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9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<sst xmlns="http://schemas.openxmlformats.org/spreadsheetml/2006/main" count="873" uniqueCount="379">
  <si>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</si>
  <si>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</si>
  <si>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</si>
  <si>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</si>
  <si>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</si>
  <si>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</si>
  <si>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</si>
  <si>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</si>
  <si>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</si>
  <si>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</si>
  <si>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</si>
  <si>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</si>
  <si>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</si>
  <si>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</si>
  <si>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</si>
  <si>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</si>
  <si>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</si>
  <si>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</si>
  <si>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</si>
  <si>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</si>
  <si>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</si>
  <si>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</si>
  <si>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</si>
  <si>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</si>
  <si>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</si>
  <si>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</si>
  <si>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</si>
  <si>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</si>
  <si>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</si>
  <si>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</si>
  <si>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</si>
  <si>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</si>
  <si>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</si>
  <si>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</si>
  <si>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</si>
  <si>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</si>
  <si>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</si>
  <si>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</si>
  <si>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</si>
  <si>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</si>
  <si>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</si>
  <si>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</si>
  <si>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</si>
  <si>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</si>
  <si>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</si>
  <si>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</si>
  <si>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</si>
  <si>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</si>
  <si>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</si>
  <si>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</si>
  <si>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</si>
  <si>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</si>
  <si>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</si>
  <si>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</si>
  <si>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</si>
  <si>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</si>
  <si>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</si>
  <si>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</si>
  <si>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</si>
  <si>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</si>
  <si>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</si>
  <si>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</si>
  <si>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</si>
  <si>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</si>
  <si>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</si>
  <si>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</si>
  <si>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</si>
  <si>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</si>
  <si>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</si>
  <si>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</si>
  <si>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</si>
  <si>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</si>
  <si>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</si>
  <si>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</si>
  <si>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</si>
  <si>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</si>
  <si>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</si>
  <si>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</si>
  <si>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</si>
  <si>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</si>
  <si>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</si>
  <si>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</si>
  <si>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</si>
  <si>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</si>
  <si>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</si>
  <si>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</si>
  <si>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</si>
  <si>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</si>
  <si>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</si>
  <si>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</si>
  <si>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</si>
  <si>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</si>
  <si>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</si>
  <si>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</si>
  <si>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</si>
  <si>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</si>
  <si>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</si>
  <si>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</si>
  <si>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</si>
  <si>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</si>
  <si>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</si>
  <si>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</si>
  <si>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</si>
  <si>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</si>
  <si>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</si>
  <si>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</si>
  <si>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</si>
  <si>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</si>
  <si>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</si>
  <si>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</si>
  <si>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</si>
  <si>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</si>
  <si>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</si>
  <si>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</si>
  <si>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</si>
  <si>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</si>
  <si>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</si>
  <si>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</si>
  <si>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</si>
  <si>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</si>
  <si>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</si>
  <si>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</si>
  <si>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</si>
  <si>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</si>
  <si>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</si>
  <si>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</si>
  <si>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</si>
  <si>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</si>
  <si>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</si>
  <si>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</si>
  <si>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</si>
  <si>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</si>
  <si>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</si>
  <si>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</si>
  <si>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</si>
  <si>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</si>
  <si>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</si>
  <si>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</si>
  <si>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</si>
  <si>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</si>
  <si>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</si>
  <si>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</si>
  <si>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</si>
  <si>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</si>
  <si>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</si>
  <si>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</si>
  <si>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</si>
  <si>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</si>
  <si>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</si>
  <si>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</si>
  <si>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</si>
  <si>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</si>
  <si>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</si>
  <si>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</si>
  <si>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</si>
  <si>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</si>
  <si>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</si>
  <si>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</si>
  <si>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</si>
  <si>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</si>
  <si>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</si>
  <si>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</si>
  <si>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</si>
  <si>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</si>
  <si>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</si>
  <si>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</si>
  <si>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</si>
  <si>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</si>
  <si>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</si>
  <si>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</si>
  <si>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</si>
  <si>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</si>
  <si>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</si>
  <si>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</si>
  <si>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</si>
  <si>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</si>
  <si>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</si>
  <si>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</si>
  <si>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</si>
  <si>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</si>
  <si>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</si>
  <si>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</si>
  <si>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</si>
  <si>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</si>
  <si>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</si>
  <si>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</si>
  <si>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</si>
  <si>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</si>
  <si>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</si>
  <si>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</si>
  <si>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</si>
  <si>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</si>
  <si>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</si>
  <si>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</si>
  <si>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</si>
  <si>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</si>
  <si>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</si>
  <si>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144-OP-0024/16-DC/OBRA</t>
  </si>
  <si>
    <t>Gilberto Ignacio</t>
  </si>
  <si>
    <t>Morales</t>
  </si>
  <si>
    <t>Peña</t>
  </si>
  <si>
    <t>Gameros y Luevano Construcciones, S.A. de C.V.</t>
  </si>
  <si>
    <t>Teporaca Constructora, S.A. de C.V.</t>
  </si>
  <si>
    <t>Constructora Rascón, S.A. de C.V.</t>
  </si>
  <si>
    <t>1,2,3,4</t>
  </si>
  <si>
    <t>Secretaría de Comunicaciones y Obras Públicas</t>
  </si>
  <si>
    <t>14/Marzo/2016</t>
  </si>
  <si>
    <t>Reparación de la Carretera Camargo - Delicias, reparación de losas de concreto</t>
  </si>
  <si>
    <t>22/Marzo/2016</t>
  </si>
  <si>
    <t xml:space="preserve">Enrique </t>
  </si>
  <si>
    <t>Ortiz</t>
  </si>
  <si>
    <t>Sahagun</t>
  </si>
  <si>
    <t>Residente General del Fideicomiso Carretero</t>
  </si>
  <si>
    <t>José Ángel</t>
  </si>
  <si>
    <t>Garrido</t>
  </si>
  <si>
    <t>Márquez</t>
  </si>
  <si>
    <t xml:space="preserve">Encargado de la Residencia General de Carretera Alimentadoras </t>
  </si>
  <si>
    <t>1,2</t>
  </si>
  <si>
    <t>*Hipervinculo</t>
  </si>
  <si>
    <t xml:space="preserve">Gilberto Ignacio </t>
  </si>
  <si>
    <t xml:space="preserve">Morales </t>
  </si>
  <si>
    <t>$ 2'926,597.88</t>
  </si>
  <si>
    <t>$ 3'394853.54</t>
  </si>
  <si>
    <t>05/Abril/2016</t>
  </si>
  <si>
    <t>Nacional</t>
  </si>
  <si>
    <t>Estimaciones Parciales</t>
  </si>
  <si>
    <t>No Aplica</t>
  </si>
  <si>
    <t>11/Abril/2016</t>
  </si>
  <si>
    <t>09/Julio/2016</t>
  </si>
  <si>
    <t>Programa Estatal de Mantenimiento a Carreteras Estatales y Federales de Cuota 2016</t>
  </si>
  <si>
    <t>Municipio de Camargo</t>
  </si>
  <si>
    <t>Reparación de Carretera Camargo - Delicias</t>
  </si>
  <si>
    <t>Dirección de Obra Pública</t>
  </si>
  <si>
    <t>144-OP-0025/16-DC/OBRA</t>
  </si>
  <si>
    <t>Reparación de la Carretera Chihuahua - Km. 31+300 (Sacramento), reparacion de losas de concreto hidráulico en csaeta Sacramento, Municipio de Chihuahua</t>
  </si>
  <si>
    <t>1,2,3,5</t>
  </si>
  <si>
    <t>$ 3'116,927.40</t>
  </si>
  <si>
    <t>$ 3'615,635.78</t>
  </si>
  <si>
    <t>Reparación de Carretera Chihuahua - Km. 31+300</t>
  </si>
  <si>
    <t>Municipio de Chihuahua</t>
  </si>
  <si>
    <t>144-OP-0026/16-DC/OBRA</t>
  </si>
  <si>
    <t>Reparación del puente ubicado en el Km. 29+000 de la Carretera de Cuota Chihuahua - Km. 31+300 (sacramento) en ambos cuerpos, Municipio de Chihuahua, Chih</t>
  </si>
  <si>
    <t>MERP Edificaciones y Terracerías, S.A. de C.V.</t>
  </si>
  <si>
    <t>3,4,5,</t>
  </si>
  <si>
    <t>23/Marzo/2016</t>
  </si>
  <si>
    <t>Rodolfo</t>
  </si>
  <si>
    <t xml:space="preserve">Canela </t>
  </si>
  <si>
    <t>Ixtepan</t>
  </si>
  <si>
    <t>Encargado del Deparamento de Conservación</t>
  </si>
  <si>
    <t>13/Abril/2016</t>
  </si>
  <si>
    <t>$ 2'758,575.96</t>
  </si>
  <si>
    <t>$ 3'199,948.11</t>
  </si>
  <si>
    <t>18/Abril/2016</t>
  </si>
  <si>
    <t>16/Julio/2016</t>
  </si>
  <si>
    <t>Reparación de Puente Ubicado en el Km. 29+000</t>
  </si>
  <si>
    <t>144-OP-0042/16-DC/OBRA</t>
  </si>
  <si>
    <t>12/Abril/2016</t>
  </si>
  <si>
    <t>Construcción de Terracerías, estructuras y Obras de drenaje, pavimentacion y señalamiento en la obra relativa a la Construcción del Camino Témoris - Chínipas en su tramo del Km. 0+000 al Km. 3+000.</t>
  </si>
  <si>
    <t>Caminos y Desarrollos Urbanos, S.A. de C.V.</t>
  </si>
  <si>
    <t>Obras y Pavimentos FERHEC, S.A. de C.V.</t>
  </si>
  <si>
    <t xml:space="preserve">Gabriel </t>
  </si>
  <si>
    <t>Aude</t>
  </si>
  <si>
    <t>Venzor</t>
  </si>
  <si>
    <t>19/Abril/2016</t>
  </si>
  <si>
    <t>19/Abril/2017</t>
  </si>
  <si>
    <t>19/Abril/2018</t>
  </si>
  <si>
    <t>Gabriel</t>
  </si>
  <si>
    <t>MERP Edificaciones y Terracerías S.A. de C.V.</t>
  </si>
  <si>
    <t>5,6,7,8</t>
  </si>
  <si>
    <t>3,4,5</t>
  </si>
  <si>
    <t>Raymundo A.</t>
  </si>
  <si>
    <t>Acosta</t>
  </si>
  <si>
    <t>Rayos</t>
  </si>
  <si>
    <t xml:space="preserve">Raul Osvaldo </t>
  </si>
  <si>
    <t>Saenz</t>
  </si>
  <si>
    <t>Villalobos</t>
  </si>
  <si>
    <t xml:space="preserve">Jesus Jose </t>
  </si>
  <si>
    <t>Mancha</t>
  </si>
  <si>
    <t>Salcido</t>
  </si>
  <si>
    <t>Jefe de la Oficina de Construcción</t>
  </si>
  <si>
    <t>Jefe de la Division de Control de Recursos</t>
  </si>
  <si>
    <t>División de Control de Recursos</t>
  </si>
  <si>
    <t>4,5,6,</t>
  </si>
  <si>
    <t xml:space="preserve">Caminos y Desarrollos Urbanos, S.A. de C.V. </t>
  </si>
  <si>
    <t>Por haber presentado la propuesta solvente que ofrece las mejores condiciones disponibles en cuanto a precio, calidad, financiamiento y oportunidad, y haber presentado la propuesta con el mayor puntaje, adjudiquese el contrato de Obra pública.</t>
  </si>
  <si>
    <t>09/Mayo/2016</t>
  </si>
  <si>
    <t>16/Mayo/2016</t>
  </si>
  <si>
    <t>07/Septiembre/2016</t>
  </si>
  <si>
    <t>Municipio de Témoris</t>
  </si>
  <si>
    <t>Construcción de Terracerías al Camino Témoris -  Chínipas</t>
  </si>
  <si>
    <t>144-OP-0054/16-DC/OBRA</t>
  </si>
  <si>
    <t>18/Mayo/2016</t>
  </si>
  <si>
    <t>Producción de los siguientes materiales pétreos: 300m3 de arena, 3,000 m3 de 3/4 de tamaño máximo y 2,950 m3 de 3 - A Para las carreteras Alimentadoras en la Zona de Gómez Farías, Chih.</t>
  </si>
  <si>
    <t>Constructora y Arrendadora Chihuahua, S.A. de C.V.</t>
  </si>
  <si>
    <t>4,5,6,9</t>
  </si>
  <si>
    <t>27/Mayo/2016</t>
  </si>
  <si>
    <t>Residente General de Carreteras de Cuota</t>
  </si>
  <si>
    <t>Por haber presentado la propuesta solvente cuyo precio es el más bajo.</t>
  </si>
  <si>
    <t>13/Junio/2016</t>
  </si>
  <si>
    <t>20/Junio/2016</t>
  </si>
  <si>
    <t>18/Agosto/2016</t>
  </si>
  <si>
    <t>Gomez Farías, Chih.</t>
  </si>
  <si>
    <t>144-OP-0055/16-DC/OBRA</t>
  </si>
  <si>
    <t>Producción de los siguientes materiales pétreos: 4,806 m3 de filtro, 1,174 m3 de 3/4 de tamaño maximo, 1,600 m3 de 3 - A y 5,354 m3 de base para las Carreteras Alimentadoras en la Zona de Cuauhtémoc, Chih.</t>
  </si>
  <si>
    <t>Materiales Torresdey, S. de R.L. MI.</t>
  </si>
  <si>
    <t>2,5,9,10</t>
  </si>
  <si>
    <t>Constructora y Arrendadora Chihuahua S.A. de C.V.</t>
  </si>
  <si>
    <t>17/Septiembre/2016</t>
  </si>
  <si>
    <t>Cuauhtémoc, Chihuahua</t>
  </si>
  <si>
    <t>144-OP-0056/16-DC/OBRA</t>
  </si>
  <si>
    <t>Producción de los siguientes materiales pétreos: 1,450 m3 de filtro, 1,170 m3 de 3/4 de tamaño máximo, 4,870 m3 de 3-A y 1,770 m3 de base para las carreteras Alimentadoras en la Zona de Bachiniva, Chih.</t>
  </si>
  <si>
    <t>3,4,5,9</t>
  </si>
  <si>
    <t>Bachíniva, Chihuahua</t>
  </si>
  <si>
    <t>SI</t>
  </si>
  <si>
    <t>144-OP-0057/16-DC/OBRA</t>
  </si>
  <si>
    <t>Producción de los siguientes materiales pétreos: 500 m3 de filtro, 3,105 m3 de arena, 300 m3 de 3/4 de tamaño máximo, 1,880 m3 de 3 - A y 800 m3 de base para las Carreteras Alimentadoras en la Zona de San Rafael, Chih.</t>
  </si>
  <si>
    <t>2,3,9,10</t>
  </si>
  <si>
    <t>Materiales Torresdey, S. de R.L.MI.</t>
  </si>
  <si>
    <t>144-OP-0058/16-DC/OBRA</t>
  </si>
  <si>
    <t>2,3,4,10</t>
  </si>
  <si>
    <t>28/Agosto/2016</t>
  </si>
  <si>
    <t>Balleza, Chihuahua</t>
  </si>
  <si>
    <t>San Rafael, Chihuahua</t>
  </si>
  <si>
    <t>144-OP-0059/16-DC/OBRA</t>
  </si>
  <si>
    <t xml:space="preserve">Producción de los siguientes materiales pétreos: 80 m3 de filtro, 3,555 m3 de arena, 200 m3 3/4 de tamaño máximo, 3,335 de 3 - A Y 120 m3 de base para las Carreteras Alimentadoras en la zona de balleza </t>
  </si>
  <si>
    <t>Producción de los siguientes materiales pétreos: 50 m3 de filtro, 1,600 m3 de arena, 600 m3 de 3/4" de tamaño máximo, 4,864 m3 de 3 - A Y 80 m3 de base para las Carrteras Alimentadoras en la Zona de Parral, Chih.</t>
  </si>
  <si>
    <t>5,7,9,10</t>
  </si>
  <si>
    <t>Ninguno Asistio</t>
  </si>
  <si>
    <t>30/Mayo/2016</t>
  </si>
  <si>
    <t>Parral, Chihuahua</t>
  </si>
  <si>
    <t>Produccion de materiales pétreos</t>
  </si>
  <si>
    <t>144-OP-0060/16-DC/OBRA</t>
  </si>
  <si>
    <t>Producción de los siguientes materiales pétreos: 420 m3 de filtro, 922 m3 de arena, 509 m3 de 3/4" de tamaño máximo, 4,778 m3 de 3 - A y 760 m3 de base para las Carreteras Alimentadoras en la Zona de Camargo, Chih.</t>
  </si>
  <si>
    <t>Camargo, Chihuahua</t>
  </si>
  <si>
    <t>144-OP-0061/16-DC/OBRA</t>
  </si>
  <si>
    <t>Producción de los siguientes materiales pétreos: 3,621 m3 de arena, 881 m3 de 3/4" de tamaño máximo y 3,223 m3 de 3 - A para las Carreteras Alimentadoras en la Zona de Delicias, Chih.</t>
  </si>
  <si>
    <t>3,4,5,6</t>
  </si>
  <si>
    <t>Merp Edificaciones y Terracerías, S.A. de C.V.</t>
  </si>
  <si>
    <t xml:space="preserve">Por haber presentado la propuesta solvente </t>
  </si>
  <si>
    <t>Delicias, Chihuahua</t>
  </si>
  <si>
    <t>Producción de los siguientes materiales pétreos: 300 m3 de 3/4" de tamaño máximo, 6,600 m3 de 3 - A y 1,600 m3 de base para las Carreteras Alimentadoras en la Zona de Chihuahua, Chih.</t>
  </si>
  <si>
    <t>5,6,9</t>
  </si>
  <si>
    <t>144-OP-0062/16-DC/OBRA</t>
  </si>
  <si>
    <t>Chihuahua, Chihuahua</t>
  </si>
  <si>
    <t>no</t>
  </si>
  <si>
    <t>144-OP-0063/16-DC/OBRA</t>
  </si>
  <si>
    <t>Producción de los siguientes materiales pétreos: 1,500 m3 de arena, 1,385 m3 de 3/4" de tamaño máximo y 4,595 m3 de 3 - A para las Carreteras Alimentadoras en la Zona de Ahumada, Chih.</t>
  </si>
  <si>
    <t>4,5,9</t>
  </si>
  <si>
    <t>Ahumada, Chihuahua</t>
  </si>
  <si>
    <t>27/Junio/2016</t>
  </si>
  <si>
    <t>San Juanito, Chihuahua</t>
  </si>
  <si>
    <t>Luis Carlos</t>
  </si>
  <si>
    <t>Bueno</t>
  </si>
  <si>
    <t>Gardea</t>
  </si>
  <si>
    <t>Urbanizaciones y Construcciones BCH, S.A. de C.V.</t>
  </si>
  <si>
    <t>Sergio Omar</t>
  </si>
  <si>
    <t xml:space="preserve">Moreno </t>
  </si>
  <si>
    <t>Bustillos</t>
  </si>
  <si>
    <t>Grupo IEC, S.A. de C.V.</t>
  </si>
  <si>
    <t>Acabados Industriales de Chihuahua, S.A. de C.V.</t>
  </si>
  <si>
    <t>8/Noviembre/2016</t>
  </si>
  <si>
    <t xml:space="preserve">Luis Carlos </t>
  </si>
  <si>
    <t>Moreno</t>
  </si>
  <si>
    <t>Constructora Rascón S.A. de C.V.</t>
  </si>
  <si>
    <t>Anuncios Unipolares S.A. de C.V.</t>
  </si>
  <si>
    <t>Gameros y Luevano Construcciones S.A. de C.V.</t>
  </si>
  <si>
    <t>Mónica</t>
  </si>
  <si>
    <t>Armendariz</t>
  </si>
  <si>
    <t>Hernandez</t>
  </si>
  <si>
    <t>Juan Iram</t>
  </si>
  <si>
    <t>Montes</t>
  </si>
  <si>
    <t>Pallares</t>
  </si>
  <si>
    <t>Residente de Construcción</t>
  </si>
  <si>
    <t>Construcción de Terracerías en el Camino a San juanito</t>
  </si>
  <si>
    <t>Abril - Junio</t>
  </si>
  <si>
    <t>Auditoria Superior del Estado y/o Secretaria de la Función Público</t>
  </si>
  <si>
    <t>Secretaria de la Función Pública</t>
  </si>
  <si>
    <t>30/Junio/2016</t>
  </si>
  <si>
    <t>1/Febrero/2016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</si>
</sst>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2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1" fillId="33" borderId="10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3"/>
  <sheetViews>
    <sheetView tabSelected="1" zoomScale="80" zoomScaleNormal="80" zoomScalePageLayoutView="0" workbookViewId="0" topLeftCell="A2">
      <selection activeCell="A21" sqref="A21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19.140625" style="0" customWidth="1"/>
    <col min="4" max="4" width="22.00390625" style="0" customWidth="1"/>
    <col min="5" max="5" width="37.140625" style="0" customWidth="1"/>
    <col min="6" max="6" width="36.8515625" style="0" customWidth="1"/>
    <col min="7" max="7" width="30.57421875" style="14" customWidth="1"/>
    <col min="8" max="8" width="42.28125" style="0" customWidth="1"/>
    <col min="9" max="9" width="51.57421875" style="0" customWidth="1"/>
    <col min="10" max="10" width="51.57421875" style="28" customWidth="1"/>
    <col min="11" max="11" width="51.57421875" style="23" customWidth="1"/>
    <col min="12" max="12" width="51.57421875" style="0" customWidth="1"/>
    <col min="13" max="13" width="42.1406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9.00390625" style="14" customWidth="1"/>
    <col min="19" max="19" width="41.421875" style="28" customWidth="1"/>
    <col min="20" max="20" width="40.57421875" style="28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24.57421875" style="0" customWidth="1"/>
    <col min="26" max="26" width="22.8515625" style="0" customWidth="1"/>
    <col min="27" max="27" width="37.7109375" style="14" customWidth="1"/>
    <col min="28" max="28" width="39.7109375" style="14" customWidth="1"/>
    <col min="29" max="29" width="40.57421875" style="0" customWidth="1"/>
    <col min="30" max="30" width="35.421875" style="0" customWidth="1"/>
    <col min="31" max="31" width="37.7109375" style="0" customWidth="1"/>
    <col min="32" max="32" width="28.8515625" style="0" customWidth="1"/>
    <col min="33" max="33" width="42.140625" style="0" customWidth="1"/>
    <col min="34" max="34" width="38.57421875" style="0" customWidth="1"/>
    <col min="35" max="35" width="24.00390625" style="0" customWidth="1"/>
    <col min="36" max="36" width="34.14062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14" customWidth="1"/>
    <col min="42" max="42" width="29.57421875" style="0" customWidth="1"/>
    <col min="43" max="43" width="7.140625" style="0" customWidth="1"/>
    <col min="44" max="44" width="19.00390625" style="14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5" ht="12.75">
      <c r="A3" s="2" t="s">
        <v>15</v>
      </c>
      <c r="B3" s="2" t="s">
        <v>16</v>
      </c>
      <c r="C3" s="2" t="s">
        <v>17</v>
      </c>
      <c r="I3">
        <v>215287</v>
      </c>
      <c r="J3" s="28">
        <v>215288</v>
      </c>
      <c r="K3" s="23">
        <v>215289</v>
      </c>
      <c r="L3">
        <v>215293</v>
      </c>
      <c r="M3">
        <v>215290</v>
      </c>
      <c r="AE3">
        <v>215292</v>
      </c>
      <c r="AF3">
        <v>215295</v>
      </c>
      <c r="AG3">
        <v>215291</v>
      </c>
      <c r="AI3">
        <v>215294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s="14" t="s">
        <v>21</v>
      </c>
      <c r="H4" t="s">
        <v>22</v>
      </c>
      <c r="I4" t="s">
        <v>23</v>
      </c>
      <c r="J4" s="28" t="s">
        <v>23</v>
      </c>
      <c r="K4" s="23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s="14" t="s">
        <v>21</v>
      </c>
      <c r="S4" s="28" t="s">
        <v>24</v>
      </c>
      <c r="T4" s="28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s="14" t="s">
        <v>21</v>
      </c>
      <c r="AB4" s="1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s="14" t="s">
        <v>21</v>
      </c>
      <c r="AP4" t="s">
        <v>19</v>
      </c>
      <c r="AQ4" t="s">
        <v>25</v>
      </c>
      <c r="AR4" s="1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s="14" t="s">
        <v>34</v>
      </c>
      <c r="H5" t="s">
        <v>35</v>
      </c>
      <c r="I5" t="s">
        <v>36</v>
      </c>
      <c r="J5" s="28" t="s">
        <v>37</v>
      </c>
      <c r="K5" s="23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s="14" t="s">
        <v>45</v>
      </c>
      <c r="S5" s="28" t="s">
        <v>46</v>
      </c>
      <c r="T5" s="28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s="14" t="s">
        <v>54</v>
      </c>
      <c r="AB5" s="14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s="14" t="s">
        <v>68</v>
      </c>
      <c r="AP5" t="s">
        <v>69</v>
      </c>
      <c r="AQ5" t="s">
        <v>70</v>
      </c>
      <c r="AR5" s="14" t="s">
        <v>71</v>
      </c>
      <c r="AS5" t="s">
        <v>72</v>
      </c>
    </row>
    <row r="6" spans="1:45" ht="15">
      <c r="A6" s="32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0" t="s">
        <v>80</v>
      </c>
      <c r="H7" s="2" t="s">
        <v>81</v>
      </c>
      <c r="I7" s="2" t="s">
        <v>82</v>
      </c>
      <c r="J7" s="24" t="s">
        <v>92</v>
      </c>
      <c r="K7" s="24" t="s">
        <v>100</v>
      </c>
      <c r="L7" s="16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0" t="s">
        <v>131</v>
      </c>
      <c r="S7" s="29" t="s">
        <v>132</v>
      </c>
      <c r="T7" s="29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0" t="s">
        <v>140</v>
      </c>
      <c r="AB7" s="20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0" t="s">
        <v>192</v>
      </c>
      <c r="AP7" s="2" t="s">
        <v>193</v>
      </c>
      <c r="AQ7" s="2" t="s">
        <v>194</v>
      </c>
      <c r="AR7" s="20" t="s">
        <v>195</v>
      </c>
      <c r="AS7" s="2" t="s">
        <v>196</v>
      </c>
    </row>
    <row r="8" spans="1:44" ht="12.75">
      <c r="A8" t="s">
        <v>1</v>
      </c>
      <c r="B8" t="s">
        <v>4</v>
      </c>
      <c r="C8">
        <v>2016</v>
      </c>
      <c r="D8" t="s">
        <v>374</v>
      </c>
      <c r="E8" t="s">
        <v>197</v>
      </c>
      <c r="G8" s="12" t="s">
        <v>206</v>
      </c>
      <c r="H8" s="13" t="s">
        <v>207</v>
      </c>
      <c r="I8" t="s">
        <v>204</v>
      </c>
      <c r="J8" s="28">
        <v>1</v>
      </c>
      <c r="K8" s="25" t="s">
        <v>217</v>
      </c>
      <c r="L8" s="13" t="s">
        <v>218</v>
      </c>
      <c r="M8">
        <v>1</v>
      </c>
      <c r="N8" t="s">
        <v>205</v>
      </c>
      <c r="O8" t="s">
        <v>205</v>
      </c>
      <c r="P8" t="s">
        <v>205</v>
      </c>
      <c r="Q8" t="s">
        <v>197</v>
      </c>
      <c r="R8" s="12" t="s">
        <v>223</v>
      </c>
      <c r="S8" s="30" t="s">
        <v>221</v>
      </c>
      <c r="T8" s="30" t="s">
        <v>222</v>
      </c>
      <c r="U8" s="13" t="s">
        <v>226</v>
      </c>
      <c r="V8" s="13" t="s">
        <v>226</v>
      </c>
      <c r="W8" s="13" t="s">
        <v>224</v>
      </c>
      <c r="X8" s="13" t="s">
        <v>226</v>
      </c>
      <c r="Y8" s="13" t="s">
        <v>225</v>
      </c>
      <c r="Z8" s="13" t="s">
        <v>207</v>
      </c>
      <c r="AA8" s="12" t="s">
        <v>227</v>
      </c>
      <c r="AB8" s="12" t="s">
        <v>228</v>
      </c>
      <c r="AF8">
        <v>1</v>
      </c>
      <c r="AG8">
        <v>1</v>
      </c>
      <c r="AH8" t="s">
        <v>10</v>
      </c>
      <c r="AI8" s="13" t="s">
        <v>226</v>
      </c>
      <c r="AJ8" t="s">
        <v>375</v>
      </c>
      <c r="AO8" s="12" t="s">
        <v>378</v>
      </c>
      <c r="AP8" s="13" t="s">
        <v>232</v>
      </c>
      <c r="AQ8">
        <v>2017</v>
      </c>
      <c r="AR8" s="12" t="s">
        <v>377</v>
      </c>
    </row>
    <row r="9" spans="1:44" ht="12.75">
      <c r="A9" t="s">
        <v>1</v>
      </c>
      <c r="B9" t="s">
        <v>4</v>
      </c>
      <c r="C9">
        <v>2016</v>
      </c>
      <c r="D9" t="s">
        <v>374</v>
      </c>
      <c r="E9" s="13" t="s">
        <v>233</v>
      </c>
      <c r="G9" s="12" t="s">
        <v>206</v>
      </c>
      <c r="H9" s="19" t="s">
        <v>234</v>
      </c>
      <c r="I9" t="s">
        <v>235</v>
      </c>
      <c r="J9" s="28">
        <v>1</v>
      </c>
      <c r="K9" s="26" t="s">
        <v>217</v>
      </c>
      <c r="M9">
        <v>2</v>
      </c>
      <c r="N9" t="s">
        <v>205</v>
      </c>
      <c r="O9" t="s">
        <v>205</v>
      </c>
      <c r="P9" t="s">
        <v>205</v>
      </c>
      <c r="Q9" s="13" t="s">
        <v>233</v>
      </c>
      <c r="R9" s="12" t="s">
        <v>223</v>
      </c>
      <c r="S9" s="27" t="s">
        <v>236</v>
      </c>
      <c r="T9" s="27" t="s">
        <v>237</v>
      </c>
      <c r="U9" s="13" t="s">
        <v>226</v>
      </c>
      <c r="V9" s="13" t="s">
        <v>226</v>
      </c>
      <c r="W9" s="13" t="s">
        <v>224</v>
      </c>
      <c r="X9" s="13" t="s">
        <v>226</v>
      </c>
      <c r="Y9" s="13" t="s">
        <v>225</v>
      </c>
      <c r="Z9" s="19" t="s">
        <v>234</v>
      </c>
      <c r="AA9" s="12" t="s">
        <v>227</v>
      </c>
      <c r="AB9" s="12" t="s">
        <v>228</v>
      </c>
      <c r="AF9">
        <v>2</v>
      </c>
      <c r="AG9">
        <v>2</v>
      </c>
      <c r="AH9" t="s">
        <v>10</v>
      </c>
      <c r="AI9" s="13" t="s">
        <v>226</v>
      </c>
      <c r="AJ9" t="s">
        <v>375</v>
      </c>
      <c r="AO9" s="12" t="s">
        <v>378</v>
      </c>
      <c r="AP9" s="13" t="s">
        <v>232</v>
      </c>
      <c r="AQ9">
        <v>2017</v>
      </c>
      <c r="AR9" s="12" t="s">
        <v>377</v>
      </c>
    </row>
    <row r="10" spans="1:44" ht="12.75">
      <c r="A10" t="s">
        <v>1</v>
      </c>
      <c r="B10" t="s">
        <v>4</v>
      </c>
      <c r="C10">
        <v>2016</v>
      </c>
      <c r="D10" t="s">
        <v>374</v>
      </c>
      <c r="E10" s="13" t="s">
        <v>240</v>
      </c>
      <c r="G10" s="12" t="s">
        <v>206</v>
      </c>
      <c r="H10" s="19" t="s">
        <v>241</v>
      </c>
      <c r="I10" s="19" t="s">
        <v>243</v>
      </c>
      <c r="J10" s="28">
        <v>2</v>
      </c>
      <c r="K10" s="23">
        <v>3</v>
      </c>
      <c r="M10">
        <v>3</v>
      </c>
      <c r="N10" t="s">
        <v>205</v>
      </c>
      <c r="O10" t="s">
        <v>205</v>
      </c>
      <c r="P10" t="s">
        <v>205</v>
      </c>
      <c r="Q10" s="13" t="s">
        <v>240</v>
      </c>
      <c r="R10" s="12" t="s">
        <v>249</v>
      </c>
      <c r="S10" s="27" t="s">
        <v>250</v>
      </c>
      <c r="T10" s="30" t="s">
        <v>251</v>
      </c>
      <c r="U10" s="13" t="s">
        <v>226</v>
      </c>
      <c r="V10" s="13" t="s">
        <v>226</v>
      </c>
      <c r="W10" s="13" t="s">
        <v>224</v>
      </c>
      <c r="X10" s="13" t="s">
        <v>226</v>
      </c>
      <c r="Y10" s="13" t="s">
        <v>225</v>
      </c>
      <c r="Z10" t="str">
        <f>H10</f>
        <v>Reparación del puente ubicado en el Km. 29+000 de la Carretera de Cuota Chihuahua - Km. 31+300 (sacramento) en ambos cuerpos, Municipio de Chihuahua, Chih</v>
      </c>
      <c r="AA10" s="12" t="s">
        <v>252</v>
      </c>
      <c r="AB10" s="12" t="s">
        <v>253</v>
      </c>
      <c r="AF10">
        <v>3</v>
      </c>
      <c r="AG10">
        <v>3</v>
      </c>
      <c r="AH10" t="s">
        <v>9</v>
      </c>
      <c r="AJ10" t="s">
        <v>375</v>
      </c>
      <c r="AO10" s="12" t="s">
        <v>378</v>
      </c>
      <c r="AP10" s="13" t="s">
        <v>232</v>
      </c>
      <c r="AQ10">
        <v>2017</v>
      </c>
      <c r="AR10" s="12" t="s">
        <v>377</v>
      </c>
    </row>
    <row r="11" spans="1:44" ht="12.75">
      <c r="A11" t="s">
        <v>3</v>
      </c>
      <c r="B11" t="s">
        <v>4</v>
      </c>
      <c r="C11">
        <v>2016</v>
      </c>
      <c r="D11" t="s">
        <v>374</v>
      </c>
      <c r="E11" s="13" t="s">
        <v>255</v>
      </c>
      <c r="G11" s="12" t="s">
        <v>256</v>
      </c>
      <c r="H11" s="19" t="s">
        <v>257</v>
      </c>
      <c r="I11" s="19" t="s">
        <v>268</v>
      </c>
      <c r="J11" s="27" t="s">
        <v>269</v>
      </c>
      <c r="K11" s="25" t="s">
        <v>282</v>
      </c>
      <c r="M11">
        <v>4</v>
      </c>
      <c r="N11" t="s">
        <v>205</v>
      </c>
      <c r="O11" t="s">
        <v>205</v>
      </c>
      <c r="P11" t="s">
        <v>205</v>
      </c>
      <c r="Q11" s="13" t="s">
        <v>255</v>
      </c>
      <c r="R11" s="12" t="s">
        <v>285</v>
      </c>
      <c r="S11" s="31">
        <v>12723020.04</v>
      </c>
      <c r="T11" s="31">
        <f>S11*1.16</f>
        <v>14758703.246399999</v>
      </c>
      <c r="U11" s="13" t="s">
        <v>226</v>
      </c>
      <c r="V11" s="13" t="s">
        <v>226</v>
      </c>
      <c r="W11" s="13" t="s">
        <v>224</v>
      </c>
      <c r="X11" s="13" t="s">
        <v>226</v>
      </c>
      <c r="Y11" s="13" t="s">
        <v>225</v>
      </c>
      <c r="Z11" t="str">
        <f aca="true" t="shared" si="0" ref="Z11:Z21">H11</f>
        <v>Construcción de Terracerías, estructuras y Obras de drenaje, pavimentacion y señalamiento en la obra relativa a la Construcción del Camino Témoris - Chínipas en su tramo del Km. 0+000 al Km. 3+000.</v>
      </c>
      <c r="AA11" s="12" t="s">
        <v>286</v>
      </c>
      <c r="AB11" s="12" t="s">
        <v>287</v>
      </c>
      <c r="AF11">
        <v>4</v>
      </c>
      <c r="AG11">
        <v>4</v>
      </c>
      <c r="AH11" t="s">
        <v>10</v>
      </c>
      <c r="AI11" s="13" t="s">
        <v>226</v>
      </c>
      <c r="AJ11" t="s">
        <v>376</v>
      </c>
      <c r="AO11" s="12" t="s">
        <v>378</v>
      </c>
      <c r="AP11" s="13" t="s">
        <v>232</v>
      </c>
      <c r="AQ11">
        <v>2017</v>
      </c>
      <c r="AR11" s="12" t="s">
        <v>377</v>
      </c>
    </row>
    <row r="12" spans="1:44" ht="12.75">
      <c r="A12" t="s">
        <v>1</v>
      </c>
      <c r="B12" t="s">
        <v>4</v>
      </c>
      <c r="C12">
        <v>2016</v>
      </c>
      <c r="D12" t="s">
        <v>374</v>
      </c>
      <c r="E12" s="13" t="s">
        <v>290</v>
      </c>
      <c r="G12" s="12" t="s">
        <v>291</v>
      </c>
      <c r="H12" s="19" t="s">
        <v>292</v>
      </c>
      <c r="I12" s="19" t="s">
        <v>294</v>
      </c>
      <c r="J12" s="28">
        <v>6</v>
      </c>
      <c r="K12" s="23">
        <v>7</v>
      </c>
      <c r="M12">
        <v>5</v>
      </c>
      <c r="N12" t="s">
        <v>205</v>
      </c>
      <c r="O12" t="s">
        <v>205</v>
      </c>
      <c r="P12" t="s">
        <v>205</v>
      </c>
      <c r="Q12" t="str">
        <f aca="true" t="shared" si="1" ref="Q12:Q21">E12</f>
        <v>144-OP-0054/16-DC/OBRA</v>
      </c>
      <c r="R12" s="12" t="s">
        <v>298</v>
      </c>
      <c r="S12" s="31">
        <v>2668550</v>
      </c>
      <c r="T12" s="31">
        <f aca="true" t="shared" si="2" ref="T12:T21">S12*1.16</f>
        <v>3095518</v>
      </c>
      <c r="U12" s="13" t="s">
        <v>226</v>
      </c>
      <c r="V12" s="13" t="s">
        <v>226</v>
      </c>
      <c r="W12" s="13" t="s">
        <v>224</v>
      </c>
      <c r="X12" s="13" t="s">
        <v>226</v>
      </c>
      <c r="Y12" s="13" t="s">
        <v>225</v>
      </c>
      <c r="Z12" t="str">
        <f t="shared" si="0"/>
        <v>Producción de los siguientes materiales pétreos: 300m3 de arena, 3,000 m3 de 3/4 de tamaño máximo y 2,950 m3 de 3 - A Para las carreteras Alimentadoras en la Zona de Gómez Farías, Chih.</v>
      </c>
      <c r="AA12" s="12" t="s">
        <v>299</v>
      </c>
      <c r="AB12" s="12" t="s">
        <v>300</v>
      </c>
      <c r="AF12">
        <v>5</v>
      </c>
      <c r="AG12">
        <v>5</v>
      </c>
      <c r="AH12" t="s">
        <v>10</v>
      </c>
      <c r="AI12" s="13" t="s">
        <v>226</v>
      </c>
      <c r="AJ12" t="s">
        <v>375</v>
      </c>
      <c r="AO12" s="12" t="s">
        <v>378</v>
      </c>
      <c r="AP12" s="13" t="s">
        <v>232</v>
      </c>
      <c r="AQ12">
        <v>2017</v>
      </c>
      <c r="AR12" s="12" t="s">
        <v>377</v>
      </c>
    </row>
    <row r="13" spans="1:44" ht="12.75">
      <c r="A13" t="s">
        <v>1</v>
      </c>
      <c r="B13" t="s">
        <v>4</v>
      </c>
      <c r="C13">
        <v>2016</v>
      </c>
      <c r="D13" t="s">
        <v>374</v>
      </c>
      <c r="E13" s="13" t="s">
        <v>302</v>
      </c>
      <c r="G13" s="12" t="s">
        <v>291</v>
      </c>
      <c r="H13" s="19" t="s">
        <v>303</v>
      </c>
      <c r="I13" s="19" t="s">
        <v>305</v>
      </c>
      <c r="J13" s="27" t="s">
        <v>327</v>
      </c>
      <c r="K13" s="23">
        <v>7</v>
      </c>
      <c r="M13">
        <v>6</v>
      </c>
      <c r="N13" t="s">
        <v>205</v>
      </c>
      <c r="O13" t="s">
        <v>205</v>
      </c>
      <c r="P13" t="s">
        <v>205</v>
      </c>
      <c r="Q13" t="str">
        <f t="shared" si="1"/>
        <v>144-OP-0055/16-DC/OBRA</v>
      </c>
      <c r="R13" s="12" t="s">
        <v>298</v>
      </c>
      <c r="S13" s="31">
        <v>3334371.91</v>
      </c>
      <c r="T13" s="31">
        <f t="shared" si="2"/>
        <v>3867871.4156</v>
      </c>
      <c r="U13" s="13" t="s">
        <v>226</v>
      </c>
      <c r="V13" s="13" t="s">
        <v>226</v>
      </c>
      <c r="W13" s="13" t="s">
        <v>224</v>
      </c>
      <c r="X13" s="13" t="s">
        <v>226</v>
      </c>
      <c r="Y13" s="13" t="s">
        <v>225</v>
      </c>
      <c r="Z13" t="str">
        <f t="shared" si="0"/>
        <v>Producción de los siguientes materiales pétreos: 4,806 m3 de filtro, 1,174 m3 de 3/4 de tamaño maximo, 1,600 m3 de 3 - A y 5,354 m3 de base para las Carreteras Alimentadoras en la Zona de Cuauhtémoc, Chih.</v>
      </c>
      <c r="AA13" s="12" t="s">
        <v>299</v>
      </c>
      <c r="AB13" s="12" t="s">
        <v>307</v>
      </c>
      <c r="AF13">
        <v>6</v>
      </c>
      <c r="AG13">
        <v>6</v>
      </c>
      <c r="AH13" t="s">
        <v>10</v>
      </c>
      <c r="AI13" s="13" t="s">
        <v>226</v>
      </c>
      <c r="AJ13" t="s">
        <v>375</v>
      </c>
      <c r="AO13" s="12" t="s">
        <v>378</v>
      </c>
      <c r="AP13" s="13" t="s">
        <v>232</v>
      </c>
      <c r="AQ13">
        <v>2017</v>
      </c>
      <c r="AR13" s="12" t="s">
        <v>377</v>
      </c>
    </row>
    <row r="14" spans="1:44" ht="12.75">
      <c r="A14" t="s">
        <v>1</v>
      </c>
      <c r="B14" t="s">
        <v>4</v>
      </c>
      <c r="C14">
        <v>2016</v>
      </c>
      <c r="D14" t="s">
        <v>374</v>
      </c>
      <c r="E14" s="13" t="s">
        <v>309</v>
      </c>
      <c r="G14" s="12" t="s">
        <v>291</v>
      </c>
      <c r="H14" s="19" t="s">
        <v>310</v>
      </c>
      <c r="I14" s="19" t="s">
        <v>311</v>
      </c>
      <c r="J14" s="27" t="s">
        <v>327</v>
      </c>
      <c r="K14" s="23">
        <v>7</v>
      </c>
      <c r="M14">
        <v>7</v>
      </c>
      <c r="N14" t="s">
        <v>205</v>
      </c>
      <c r="O14" t="s">
        <v>205</v>
      </c>
      <c r="P14" t="s">
        <v>205</v>
      </c>
      <c r="Q14" t="str">
        <f t="shared" si="1"/>
        <v>144-OP-0056/16-DC/OBRA</v>
      </c>
      <c r="R14" s="12" t="s">
        <v>298</v>
      </c>
      <c r="S14" s="31">
        <v>3337943.7</v>
      </c>
      <c r="T14" s="31">
        <f t="shared" si="2"/>
        <v>3872014.692</v>
      </c>
      <c r="U14" s="13" t="s">
        <v>226</v>
      </c>
      <c r="V14" s="13" t="s">
        <v>226</v>
      </c>
      <c r="W14" s="13" t="s">
        <v>224</v>
      </c>
      <c r="X14" s="13" t="s">
        <v>226</v>
      </c>
      <c r="Y14" s="13" t="s">
        <v>225</v>
      </c>
      <c r="Z14" t="str">
        <f t="shared" si="0"/>
        <v>Producción de los siguientes materiales pétreos: 1,450 m3 de filtro, 1,170 m3 de 3/4 de tamaño máximo, 4,870 m3 de 3-A y 1,770 m3 de base para las carreteras Alimentadoras en la Zona de Bachiniva, Chih.</v>
      </c>
      <c r="AA14" s="12" t="s">
        <v>299</v>
      </c>
      <c r="AB14" s="12" t="s">
        <v>307</v>
      </c>
      <c r="AF14">
        <v>7</v>
      </c>
      <c r="AG14">
        <v>7</v>
      </c>
      <c r="AH14" s="13" t="s">
        <v>313</v>
      </c>
      <c r="AJ14" t="s">
        <v>375</v>
      </c>
      <c r="AO14" s="12" t="s">
        <v>378</v>
      </c>
      <c r="AP14" s="13" t="s">
        <v>232</v>
      </c>
      <c r="AQ14">
        <v>2017</v>
      </c>
      <c r="AR14" s="12" t="s">
        <v>377</v>
      </c>
    </row>
    <row r="15" spans="1:44" ht="12.75">
      <c r="A15" t="s">
        <v>1</v>
      </c>
      <c r="B15" t="s">
        <v>4</v>
      </c>
      <c r="C15">
        <v>2016</v>
      </c>
      <c r="D15" t="s">
        <v>374</v>
      </c>
      <c r="E15" s="13" t="s">
        <v>314</v>
      </c>
      <c r="G15" s="12" t="s">
        <v>291</v>
      </c>
      <c r="H15" s="19" t="s">
        <v>315</v>
      </c>
      <c r="I15" s="19" t="s">
        <v>316</v>
      </c>
      <c r="J15" s="27" t="s">
        <v>327</v>
      </c>
      <c r="K15" s="23">
        <v>7</v>
      </c>
      <c r="M15">
        <v>8</v>
      </c>
      <c r="N15" t="s">
        <v>205</v>
      </c>
      <c r="O15" t="s">
        <v>205</v>
      </c>
      <c r="P15" t="s">
        <v>205</v>
      </c>
      <c r="Q15" t="str">
        <f t="shared" si="1"/>
        <v>144-OP-0057/16-DC/OBRA</v>
      </c>
      <c r="R15" s="12" t="s">
        <v>298</v>
      </c>
      <c r="S15" s="31">
        <v>3364965.28</v>
      </c>
      <c r="T15" s="31">
        <f t="shared" si="2"/>
        <v>3903359.7247999995</v>
      </c>
      <c r="U15" s="13" t="s">
        <v>226</v>
      </c>
      <c r="V15" s="13" t="s">
        <v>226</v>
      </c>
      <c r="W15" s="13" t="s">
        <v>224</v>
      </c>
      <c r="X15" s="13" t="s">
        <v>226</v>
      </c>
      <c r="Y15" s="13" t="s">
        <v>225</v>
      </c>
      <c r="Z15" t="str">
        <f t="shared" si="0"/>
        <v>Producción de los siguientes materiales pétreos: 500 m3 de filtro, 3,105 m3 de arena, 300 m3 de 3/4 de tamaño máximo, 1,880 m3 de 3 - A y 800 m3 de base para las Carreteras Alimentadoras en la Zona de San Rafael, Chih.</v>
      </c>
      <c r="AA15" s="12" t="s">
        <v>299</v>
      </c>
      <c r="AB15" s="14" t="s">
        <v>300</v>
      </c>
      <c r="AF15">
        <v>8</v>
      </c>
      <c r="AG15">
        <v>8</v>
      </c>
      <c r="AH15" s="13" t="s">
        <v>10</v>
      </c>
      <c r="AI15" s="13" t="s">
        <v>226</v>
      </c>
      <c r="AJ15" t="s">
        <v>375</v>
      </c>
      <c r="AO15" s="12" t="s">
        <v>378</v>
      </c>
      <c r="AP15" s="13" t="s">
        <v>232</v>
      </c>
      <c r="AQ15">
        <v>2017</v>
      </c>
      <c r="AR15" s="12" t="s">
        <v>377</v>
      </c>
    </row>
    <row r="16" spans="1:44" ht="12.75">
      <c r="A16" t="s">
        <v>1</v>
      </c>
      <c r="B16" t="s">
        <v>4</v>
      </c>
      <c r="C16">
        <v>2016</v>
      </c>
      <c r="D16" t="s">
        <v>374</v>
      </c>
      <c r="E16" s="13" t="s">
        <v>318</v>
      </c>
      <c r="G16" s="12" t="s">
        <v>291</v>
      </c>
      <c r="H16" s="19" t="s">
        <v>324</v>
      </c>
      <c r="I16" s="19" t="s">
        <v>319</v>
      </c>
      <c r="J16" s="27" t="s">
        <v>327</v>
      </c>
      <c r="K16" s="23">
        <v>8</v>
      </c>
      <c r="M16">
        <v>9</v>
      </c>
      <c r="N16" t="s">
        <v>205</v>
      </c>
      <c r="O16" t="s">
        <v>205</v>
      </c>
      <c r="P16" t="s">
        <v>205</v>
      </c>
      <c r="Q16" t="str">
        <f t="shared" si="1"/>
        <v>144-OP-0058/16-DC/OBRA</v>
      </c>
      <c r="R16" s="12" t="s">
        <v>298</v>
      </c>
      <c r="S16" s="31">
        <v>3363183.72</v>
      </c>
      <c r="T16" s="31">
        <f t="shared" si="2"/>
        <v>3901293.1152</v>
      </c>
      <c r="U16" s="13" t="s">
        <v>226</v>
      </c>
      <c r="V16" s="13" t="s">
        <v>226</v>
      </c>
      <c r="W16" s="13" t="s">
        <v>224</v>
      </c>
      <c r="X16" s="13" t="s">
        <v>226</v>
      </c>
      <c r="Y16" s="13" t="s">
        <v>225</v>
      </c>
      <c r="Z16" t="str">
        <f t="shared" si="0"/>
        <v>Producción de los siguientes materiales pétreos: 80 m3 de filtro, 3,555 m3 de arena, 200 m3 3/4 de tamaño máximo, 3,335 de 3 - A Y 120 m3 de base para las Carreteras Alimentadoras en la zona de balleza </v>
      </c>
      <c r="AA16" s="14" t="s">
        <v>299</v>
      </c>
      <c r="AB16" s="14" t="s">
        <v>320</v>
      </c>
      <c r="AF16">
        <v>9</v>
      </c>
      <c r="AG16">
        <v>9</v>
      </c>
      <c r="AH16" s="13" t="s">
        <v>10</v>
      </c>
      <c r="AI16" s="13" t="s">
        <v>226</v>
      </c>
      <c r="AJ16" t="s">
        <v>375</v>
      </c>
      <c r="AO16" s="12" t="s">
        <v>378</v>
      </c>
      <c r="AP16" s="13" t="s">
        <v>232</v>
      </c>
      <c r="AQ16">
        <v>2017</v>
      </c>
      <c r="AR16" s="12" t="s">
        <v>377</v>
      </c>
    </row>
    <row r="17" spans="1:44" ht="12.75">
      <c r="A17" t="s">
        <v>1</v>
      </c>
      <c r="B17" t="s">
        <v>4</v>
      </c>
      <c r="C17">
        <v>2016</v>
      </c>
      <c r="D17" t="s">
        <v>374</v>
      </c>
      <c r="E17" s="13" t="s">
        <v>323</v>
      </c>
      <c r="G17" s="12" t="s">
        <v>291</v>
      </c>
      <c r="H17" s="19" t="s">
        <v>325</v>
      </c>
      <c r="I17" s="19" t="s">
        <v>326</v>
      </c>
      <c r="J17" s="27" t="s">
        <v>327</v>
      </c>
      <c r="K17" s="23">
        <v>8</v>
      </c>
      <c r="M17">
        <v>10</v>
      </c>
      <c r="N17" t="s">
        <v>205</v>
      </c>
      <c r="O17" t="s">
        <v>205</v>
      </c>
      <c r="P17" t="s">
        <v>205</v>
      </c>
      <c r="Q17" t="str">
        <f t="shared" si="1"/>
        <v>144-OP-0059/16-DC/OBRA</v>
      </c>
      <c r="R17" s="12" t="s">
        <v>298</v>
      </c>
      <c r="S17" s="31">
        <v>3190207.44</v>
      </c>
      <c r="T17" s="31">
        <f t="shared" si="2"/>
        <v>3700640.6303999997</v>
      </c>
      <c r="U17" s="13" t="s">
        <v>226</v>
      </c>
      <c r="V17" s="13" t="s">
        <v>226</v>
      </c>
      <c r="W17" s="13" t="s">
        <v>224</v>
      </c>
      <c r="X17" s="13" t="s">
        <v>226</v>
      </c>
      <c r="Y17" s="13" t="s">
        <v>225</v>
      </c>
      <c r="Z17" t="str">
        <f t="shared" si="0"/>
        <v>Producción de los siguientes materiales pétreos: 50 m3 de filtro, 1,600 m3 de arena, 600 m3 de 3/4" de tamaño máximo, 4,864 m3 de 3 - A Y 80 m3 de base para las Carrteras Alimentadoras en la Zona de Parral, Chih.</v>
      </c>
      <c r="AA17" s="14" t="s">
        <v>299</v>
      </c>
      <c r="AB17" s="14" t="s">
        <v>320</v>
      </c>
      <c r="AF17">
        <v>10</v>
      </c>
      <c r="AG17">
        <v>10</v>
      </c>
      <c r="AH17" s="13" t="s">
        <v>10</v>
      </c>
      <c r="AI17" s="13" t="s">
        <v>226</v>
      </c>
      <c r="AJ17" t="s">
        <v>375</v>
      </c>
      <c r="AO17" s="12" t="s">
        <v>378</v>
      </c>
      <c r="AP17" s="13" t="s">
        <v>232</v>
      </c>
      <c r="AQ17">
        <v>2017</v>
      </c>
      <c r="AR17" s="12" t="s">
        <v>377</v>
      </c>
    </row>
    <row r="18" spans="1:44" ht="12.75">
      <c r="A18" t="s">
        <v>1</v>
      </c>
      <c r="B18" t="s">
        <v>4</v>
      </c>
      <c r="C18">
        <v>2016</v>
      </c>
      <c r="D18" t="s">
        <v>374</v>
      </c>
      <c r="E18" s="13" t="s">
        <v>331</v>
      </c>
      <c r="G18" s="14" t="s">
        <v>291</v>
      </c>
      <c r="H18" s="19" t="s">
        <v>332</v>
      </c>
      <c r="I18" s="19" t="s">
        <v>305</v>
      </c>
      <c r="J18" s="27" t="s">
        <v>327</v>
      </c>
      <c r="K18" s="23">
        <v>8</v>
      </c>
      <c r="M18">
        <v>11</v>
      </c>
      <c r="N18" t="s">
        <v>205</v>
      </c>
      <c r="O18" t="s">
        <v>205</v>
      </c>
      <c r="P18" t="s">
        <v>205</v>
      </c>
      <c r="Q18" t="str">
        <f t="shared" si="1"/>
        <v>144-OP-0060/16-DC/OBRA</v>
      </c>
      <c r="R18" s="12" t="s">
        <v>298</v>
      </c>
      <c r="S18" s="31">
        <v>3234955.59</v>
      </c>
      <c r="T18" s="31">
        <f t="shared" si="2"/>
        <v>3752548.4843999995</v>
      </c>
      <c r="U18" s="13" t="s">
        <v>226</v>
      </c>
      <c r="V18" s="13" t="s">
        <v>226</v>
      </c>
      <c r="W18" s="13" t="s">
        <v>224</v>
      </c>
      <c r="X18" s="13" t="s">
        <v>226</v>
      </c>
      <c r="Y18" s="13" t="s">
        <v>225</v>
      </c>
      <c r="Z18" t="str">
        <f t="shared" si="0"/>
        <v>Producción de los siguientes materiales pétreos: 420 m3 de filtro, 922 m3 de arena, 509 m3 de 3/4" de tamaño máximo, 4,778 m3 de 3 - A y 760 m3 de base para las Carreteras Alimentadoras en la Zona de Camargo, Chih.</v>
      </c>
      <c r="AA18" s="14" t="s">
        <v>299</v>
      </c>
      <c r="AB18" s="14" t="s">
        <v>320</v>
      </c>
      <c r="AF18">
        <v>11</v>
      </c>
      <c r="AG18">
        <v>11</v>
      </c>
      <c r="AH18" s="13" t="s">
        <v>10</v>
      </c>
      <c r="AI18" s="13" t="s">
        <v>226</v>
      </c>
      <c r="AJ18" t="s">
        <v>375</v>
      </c>
      <c r="AO18" s="12" t="s">
        <v>378</v>
      </c>
      <c r="AP18" s="13" t="s">
        <v>232</v>
      </c>
      <c r="AQ18">
        <v>2017</v>
      </c>
      <c r="AR18" s="12" t="s">
        <v>377</v>
      </c>
    </row>
    <row r="19" spans="1:44" ht="12.75">
      <c r="A19" t="s">
        <v>1</v>
      </c>
      <c r="B19" t="s">
        <v>4</v>
      </c>
      <c r="C19">
        <v>2016</v>
      </c>
      <c r="D19" t="s">
        <v>374</v>
      </c>
      <c r="E19" s="13" t="s">
        <v>334</v>
      </c>
      <c r="G19" s="14" t="s">
        <v>291</v>
      </c>
      <c r="H19" s="19" t="s">
        <v>335</v>
      </c>
      <c r="I19" s="19" t="s">
        <v>336</v>
      </c>
      <c r="J19" s="28">
        <v>7</v>
      </c>
      <c r="K19" s="23">
        <v>8</v>
      </c>
      <c r="M19">
        <v>12</v>
      </c>
      <c r="N19" t="s">
        <v>205</v>
      </c>
      <c r="O19" t="s">
        <v>205</v>
      </c>
      <c r="P19" t="s">
        <v>205</v>
      </c>
      <c r="Q19" t="str">
        <f t="shared" si="1"/>
        <v>144-OP-0061/16-DC/OBRA</v>
      </c>
      <c r="R19" s="12" t="s">
        <v>298</v>
      </c>
      <c r="S19" s="31">
        <v>3361716.44</v>
      </c>
      <c r="T19" s="31">
        <f t="shared" si="2"/>
        <v>3899591.0703999996</v>
      </c>
      <c r="U19" s="13" t="s">
        <v>226</v>
      </c>
      <c r="V19" s="13" t="s">
        <v>226</v>
      </c>
      <c r="W19" s="13" t="s">
        <v>224</v>
      </c>
      <c r="X19" s="13" t="s">
        <v>226</v>
      </c>
      <c r="Y19" s="13" t="s">
        <v>225</v>
      </c>
      <c r="Z19" t="str">
        <f t="shared" si="0"/>
        <v>Producción de los siguientes materiales pétreos: 3,621 m3 de arena, 881 m3 de 3/4" de tamaño máximo y 3,223 m3 de 3 - A para las Carreteras Alimentadoras en la Zona de Delicias, Chih.</v>
      </c>
      <c r="AA19" s="14" t="s">
        <v>299</v>
      </c>
      <c r="AB19" s="14" t="s">
        <v>287</v>
      </c>
      <c r="AF19">
        <v>12</v>
      </c>
      <c r="AG19">
        <v>12</v>
      </c>
      <c r="AH19" s="13" t="s">
        <v>10</v>
      </c>
      <c r="AI19" s="13" t="s">
        <v>226</v>
      </c>
      <c r="AJ19" t="s">
        <v>375</v>
      </c>
      <c r="AO19" s="12" t="s">
        <v>378</v>
      </c>
      <c r="AP19" s="13" t="s">
        <v>232</v>
      </c>
      <c r="AQ19">
        <v>2017</v>
      </c>
      <c r="AR19" s="12" t="s">
        <v>377</v>
      </c>
    </row>
    <row r="20" spans="1:44" ht="12.75">
      <c r="A20" t="s">
        <v>1</v>
      </c>
      <c r="B20" t="s">
        <v>4</v>
      </c>
      <c r="C20">
        <v>2016</v>
      </c>
      <c r="D20" t="s">
        <v>374</v>
      </c>
      <c r="E20" s="13" t="s">
        <v>342</v>
      </c>
      <c r="G20" s="14" t="s">
        <v>291</v>
      </c>
      <c r="H20" s="19" t="s">
        <v>340</v>
      </c>
      <c r="I20" s="19" t="s">
        <v>341</v>
      </c>
      <c r="J20" s="28">
        <v>7</v>
      </c>
      <c r="K20" s="23">
        <v>8</v>
      </c>
      <c r="M20">
        <v>13</v>
      </c>
      <c r="N20" t="s">
        <v>205</v>
      </c>
      <c r="O20" t="s">
        <v>205</v>
      </c>
      <c r="P20" t="s">
        <v>205</v>
      </c>
      <c r="Q20" t="str">
        <f t="shared" si="1"/>
        <v>144-OP-0062/16-DC/OBRA</v>
      </c>
      <c r="R20" s="14" t="s">
        <v>298</v>
      </c>
      <c r="S20" s="31">
        <v>3357794</v>
      </c>
      <c r="T20" s="31">
        <f t="shared" si="2"/>
        <v>3895041.0399999996</v>
      </c>
      <c r="U20" s="13" t="s">
        <v>226</v>
      </c>
      <c r="V20" s="13" t="s">
        <v>226</v>
      </c>
      <c r="W20" s="13" t="s">
        <v>224</v>
      </c>
      <c r="X20" s="13" t="s">
        <v>226</v>
      </c>
      <c r="Y20" s="13" t="s">
        <v>225</v>
      </c>
      <c r="Z20" t="str">
        <f t="shared" si="0"/>
        <v>Producción de los siguientes materiales pétreos: 300 m3 de 3/4" de tamaño máximo, 6,600 m3 de 3 - A y 1,600 m3 de base para las Carreteras Alimentadoras en la Zona de Chihuahua, Chih.</v>
      </c>
      <c r="AA20" s="14" t="s">
        <v>299</v>
      </c>
      <c r="AB20" s="14" t="s">
        <v>307</v>
      </c>
      <c r="AF20">
        <v>13</v>
      </c>
      <c r="AG20">
        <v>13</v>
      </c>
      <c r="AH20" s="13" t="s">
        <v>344</v>
      </c>
      <c r="AI20" s="13" t="s">
        <v>226</v>
      </c>
      <c r="AJ20" t="s">
        <v>375</v>
      </c>
      <c r="AO20" s="12" t="s">
        <v>378</v>
      </c>
      <c r="AP20" s="13" t="s">
        <v>232</v>
      </c>
      <c r="AQ20">
        <v>2017</v>
      </c>
      <c r="AR20" s="12" t="s">
        <v>377</v>
      </c>
    </row>
    <row r="21" spans="1:44" ht="12.75">
      <c r="A21" t="s">
        <v>1</v>
      </c>
      <c r="B21" t="s">
        <v>4</v>
      </c>
      <c r="C21">
        <v>2016</v>
      </c>
      <c r="D21" t="s">
        <v>374</v>
      </c>
      <c r="E21" s="13" t="s">
        <v>345</v>
      </c>
      <c r="G21" s="14" t="s">
        <v>291</v>
      </c>
      <c r="H21" s="19" t="s">
        <v>346</v>
      </c>
      <c r="I21" s="19" t="s">
        <v>347</v>
      </c>
      <c r="J21" s="28" t="s">
        <v>327</v>
      </c>
      <c r="K21" s="23">
        <v>8</v>
      </c>
      <c r="M21">
        <v>14</v>
      </c>
      <c r="N21" t="s">
        <v>205</v>
      </c>
      <c r="O21" t="s">
        <v>205</v>
      </c>
      <c r="P21" t="s">
        <v>205</v>
      </c>
      <c r="Q21" t="str">
        <f t="shared" si="1"/>
        <v>144-OP-0063/16-DC/OBRA</v>
      </c>
      <c r="R21" s="14" t="s">
        <v>298</v>
      </c>
      <c r="S21" s="31">
        <v>3348930.76</v>
      </c>
      <c r="T21" s="31">
        <f t="shared" si="2"/>
        <v>3884759.6815999993</v>
      </c>
      <c r="U21" s="13" t="s">
        <v>226</v>
      </c>
      <c r="V21" s="13" t="s">
        <v>226</v>
      </c>
      <c r="W21" s="13" t="s">
        <v>224</v>
      </c>
      <c r="X21" s="13" t="s">
        <v>226</v>
      </c>
      <c r="Y21" s="13" t="s">
        <v>225</v>
      </c>
      <c r="Z21" t="str">
        <f t="shared" si="0"/>
        <v>Producción de los siguientes materiales pétreos: 1,500 m3 de arena, 1,385 m3 de 3/4" de tamaño máximo y 4,595 m3 de 3 - A para las Carreteras Alimentadoras en la Zona de Ahumada, Chih.</v>
      </c>
      <c r="AA21" s="14" t="s">
        <v>299</v>
      </c>
      <c r="AB21" s="14" t="s">
        <v>320</v>
      </c>
      <c r="AF21">
        <v>14</v>
      </c>
      <c r="AG21">
        <v>14</v>
      </c>
      <c r="AH21" s="13" t="s">
        <v>344</v>
      </c>
      <c r="AI21" s="13" t="s">
        <v>226</v>
      </c>
      <c r="AJ21" t="s">
        <v>375</v>
      </c>
      <c r="AO21" s="12" t="s">
        <v>378</v>
      </c>
      <c r="AP21" s="13" t="s">
        <v>232</v>
      </c>
      <c r="AQ21">
        <v>2017</v>
      </c>
      <c r="AR21" s="12" t="s">
        <v>377</v>
      </c>
    </row>
    <row r="22" spans="8:20" ht="12.75">
      <c r="H22" s="19"/>
      <c r="S22" s="31"/>
      <c r="T22" s="31"/>
    </row>
    <row r="23" spans="19:20" ht="12.75">
      <c r="S23" s="31"/>
      <c r="T23" s="31"/>
    </row>
    <row r="24" spans="19:20" ht="12.75">
      <c r="S24" s="31"/>
      <c r="T24" s="31"/>
    </row>
    <row r="25" spans="19:20" ht="12.75">
      <c r="S25" s="31"/>
      <c r="T25" s="31"/>
    </row>
    <row r="26" spans="19:20" ht="12.75">
      <c r="S26" s="31"/>
      <c r="T26" s="31"/>
    </row>
    <row r="27" spans="19:20" ht="12.75">
      <c r="S27" s="31"/>
      <c r="T27" s="31"/>
    </row>
    <row r="28" spans="19:20" ht="12.75">
      <c r="S28" s="31"/>
      <c r="T28" s="31"/>
    </row>
    <row r="29" spans="19:20" ht="12.75">
      <c r="S29" s="31"/>
      <c r="T29" s="31"/>
    </row>
    <row r="30" spans="19:20" ht="12.75">
      <c r="S30" s="31"/>
      <c r="T30" s="31"/>
    </row>
    <row r="31" spans="19:20" ht="12.75">
      <c r="S31" s="31"/>
      <c r="T31" s="31"/>
    </row>
    <row r="32" spans="19:20" ht="12.75">
      <c r="S32" s="31"/>
      <c r="T32" s="31"/>
    </row>
    <row r="33" spans="19:20" ht="12.75">
      <c r="S33" s="31"/>
      <c r="T33" s="31"/>
    </row>
    <row r="34" spans="19:20" ht="12.75">
      <c r="S34" s="31"/>
      <c r="T34" s="31"/>
    </row>
    <row r="35" spans="19:20" ht="12.75">
      <c r="S35" s="31"/>
      <c r="T35" s="31"/>
    </row>
    <row r="36" spans="19:20" ht="12.75">
      <c r="S36" s="31"/>
      <c r="T36" s="31"/>
    </row>
    <row r="37" spans="19:20" ht="12.75">
      <c r="S37" s="31"/>
      <c r="T37" s="31"/>
    </row>
    <row r="38" spans="19:20" ht="12.75">
      <c r="S38" s="31"/>
      <c r="T38" s="31"/>
    </row>
    <row r="39" spans="19:20" ht="12.75">
      <c r="S39" s="31"/>
      <c r="T39" s="31"/>
    </row>
    <row r="40" spans="19:20" ht="12.75">
      <c r="S40" s="31"/>
      <c r="T40" s="31"/>
    </row>
    <row r="41" spans="19:20" ht="12.75">
      <c r="S41" s="31"/>
      <c r="T41" s="31"/>
    </row>
    <row r="42" spans="19:20" ht="12.75">
      <c r="S42" s="31"/>
      <c r="T42" s="31"/>
    </row>
    <row r="43" spans="19:20" ht="12.75">
      <c r="S43" s="31"/>
      <c r="T43" s="31"/>
    </row>
    <row r="44" spans="19:20" ht="12.75">
      <c r="S44" s="31"/>
      <c r="T44" s="31"/>
    </row>
    <row r="45" spans="19:20" ht="12.75">
      <c r="S45" s="31"/>
      <c r="T45" s="31"/>
    </row>
    <row r="46" spans="19:20" ht="12.75">
      <c r="S46" s="31"/>
      <c r="T46" s="31"/>
    </row>
    <row r="47" spans="19:20" ht="12.75">
      <c r="S47" s="31"/>
      <c r="T47" s="31"/>
    </row>
    <row r="48" spans="19:20" ht="12.75">
      <c r="S48" s="31"/>
      <c r="T48" s="31"/>
    </row>
    <row r="49" spans="19:20" ht="12.75">
      <c r="S49" s="31"/>
      <c r="T49" s="31"/>
    </row>
    <row r="50" spans="19:20" ht="12.75">
      <c r="S50" s="31"/>
      <c r="T50" s="31"/>
    </row>
    <row r="51" spans="19:20" ht="12.75">
      <c r="S51" s="31"/>
      <c r="T51" s="31"/>
    </row>
    <row r="52" spans="19:20" ht="12.75">
      <c r="S52" s="31"/>
      <c r="T52" s="31"/>
    </row>
    <row r="53" spans="19:20" ht="12.75">
      <c r="S53" s="31"/>
      <c r="T53" s="31"/>
    </row>
    <row r="54" spans="19:20" ht="12.75">
      <c r="S54" s="31"/>
      <c r="T54" s="31"/>
    </row>
    <row r="55" spans="19:20" ht="12.75">
      <c r="S55" s="31"/>
      <c r="T55" s="31"/>
    </row>
    <row r="56" spans="19:20" ht="12.75">
      <c r="S56" s="31"/>
      <c r="T56" s="31"/>
    </row>
    <row r="57" spans="19:20" ht="12.75">
      <c r="S57" s="31"/>
      <c r="T57" s="31"/>
    </row>
    <row r="58" spans="19:20" ht="12.75">
      <c r="S58" s="31"/>
      <c r="T58" s="31"/>
    </row>
    <row r="59" spans="19:20" ht="12.75">
      <c r="S59" s="31"/>
      <c r="T59" s="31"/>
    </row>
    <row r="60" spans="19:20" ht="12.75">
      <c r="S60" s="31"/>
      <c r="T60" s="31"/>
    </row>
    <row r="61" spans="19:20" ht="12.75">
      <c r="S61" s="31"/>
      <c r="T61" s="31"/>
    </row>
    <row r="62" spans="19:20" ht="12.75">
      <c r="S62" s="31"/>
      <c r="T62" s="31"/>
    </row>
    <row r="63" spans="19:20" ht="12.75">
      <c r="S63" s="31"/>
      <c r="T63" s="31"/>
    </row>
    <row r="64" spans="19:20" ht="12.75">
      <c r="S64" s="31"/>
      <c r="T64" s="31"/>
    </row>
    <row r="65" spans="19:20" ht="12.75">
      <c r="S65" s="31"/>
      <c r="T65" s="31"/>
    </row>
    <row r="66" spans="19:20" ht="12.75">
      <c r="S66" s="31"/>
      <c r="T66" s="31"/>
    </row>
    <row r="67" spans="19:20" ht="12.75">
      <c r="S67" s="31"/>
      <c r="T67" s="31"/>
    </row>
    <row r="68" spans="19:20" ht="12.75">
      <c r="S68" s="31"/>
      <c r="T68" s="31"/>
    </row>
    <row r="69" spans="19:20" ht="12.75">
      <c r="S69" s="31"/>
      <c r="T69" s="31"/>
    </row>
    <row r="70" spans="19:20" ht="12.75">
      <c r="S70" s="31"/>
      <c r="T70" s="31"/>
    </row>
    <row r="71" spans="19:20" ht="12.75">
      <c r="S71" s="31"/>
      <c r="T71" s="31"/>
    </row>
    <row r="72" spans="19:20" ht="12.75">
      <c r="S72" s="31"/>
      <c r="T72" s="31"/>
    </row>
    <row r="73" spans="19:20" ht="12.75">
      <c r="S73" s="31"/>
      <c r="T73" s="31"/>
    </row>
    <row r="74" spans="19:20" ht="12.75">
      <c r="S74" s="31"/>
      <c r="T74" s="31"/>
    </row>
    <row r="75" spans="19:20" ht="12.75">
      <c r="S75" s="31"/>
      <c r="T75" s="31"/>
    </row>
    <row r="76" spans="19:20" ht="12.75">
      <c r="S76" s="31"/>
      <c r="T76" s="31"/>
    </row>
    <row r="77" spans="19:20" ht="12.75">
      <c r="S77" s="31"/>
      <c r="T77" s="31"/>
    </row>
    <row r="78" spans="19:20" ht="12.75">
      <c r="S78" s="31"/>
      <c r="T78" s="31"/>
    </row>
    <row r="79" spans="19:20" ht="12.75">
      <c r="S79" s="31"/>
      <c r="T79" s="31"/>
    </row>
    <row r="80" spans="19:20" ht="12.75">
      <c r="S80" s="31"/>
      <c r="T80" s="31"/>
    </row>
    <row r="81" spans="19:20" ht="12.75">
      <c r="S81" s="31"/>
      <c r="T81" s="31"/>
    </row>
    <row r="82" spans="19:20" ht="12.75">
      <c r="S82" s="31"/>
      <c r="T82" s="31"/>
    </row>
    <row r="83" spans="19:20" ht="12.75">
      <c r="S83" s="31"/>
      <c r="T83" s="31"/>
    </row>
    <row r="84" spans="19:20" ht="12.75">
      <c r="S84" s="31"/>
      <c r="T84" s="31"/>
    </row>
    <row r="85" spans="19:20" ht="12.75">
      <c r="S85" s="31"/>
      <c r="T85" s="31"/>
    </row>
    <row r="86" spans="19:20" ht="12.75">
      <c r="S86" s="31"/>
      <c r="T86" s="31"/>
    </row>
    <row r="87" spans="19:20" ht="12.75">
      <c r="S87" s="31"/>
      <c r="T87" s="31"/>
    </row>
    <row r="88" spans="19:20" ht="12.75">
      <c r="S88" s="31"/>
      <c r="T88" s="31"/>
    </row>
    <row r="89" spans="19:20" ht="12.75">
      <c r="S89" s="31"/>
      <c r="T89" s="31"/>
    </row>
    <row r="90" spans="19:20" ht="12.75">
      <c r="S90" s="31"/>
      <c r="T90" s="31"/>
    </row>
    <row r="91" spans="19:20" ht="12.75">
      <c r="S91" s="31"/>
      <c r="T91" s="31"/>
    </row>
    <row r="92" spans="19:20" ht="12.75">
      <c r="S92" s="31"/>
      <c r="T92" s="31"/>
    </row>
    <row r="93" spans="19:20" ht="12.75">
      <c r="S93" s="31"/>
      <c r="T93" s="31"/>
    </row>
    <row r="94" spans="19:20" ht="12.75">
      <c r="S94" s="31"/>
      <c r="T94" s="31"/>
    </row>
    <row r="95" spans="19:20" ht="12.75">
      <c r="S95" s="31"/>
      <c r="T95" s="31"/>
    </row>
    <row r="96" spans="19:20" ht="12.75">
      <c r="S96" s="31"/>
      <c r="T96" s="31"/>
    </row>
    <row r="97" spans="19:20" ht="12.75">
      <c r="S97" s="31"/>
      <c r="T97" s="31"/>
    </row>
    <row r="98" spans="19:20" ht="12.75">
      <c r="S98" s="31"/>
      <c r="T98" s="31"/>
    </row>
    <row r="99" spans="19:20" ht="12.75">
      <c r="S99" s="31"/>
      <c r="T99" s="31"/>
    </row>
    <row r="100" spans="19:20" ht="12.75">
      <c r="S100" s="31"/>
      <c r="T100" s="31"/>
    </row>
    <row r="101" spans="19:20" ht="12.75">
      <c r="S101" s="31"/>
      <c r="T101" s="31"/>
    </row>
    <row r="102" spans="19:20" ht="12.75">
      <c r="S102" s="31"/>
      <c r="T102" s="31"/>
    </row>
    <row r="103" spans="19:20" ht="12.75">
      <c r="S103" s="31"/>
      <c r="T103" s="31"/>
    </row>
    <row r="104" spans="19:20" ht="12.75">
      <c r="S104" s="31"/>
      <c r="T104" s="31"/>
    </row>
    <row r="105" spans="19:20" ht="12.75">
      <c r="S105" s="31"/>
      <c r="T105" s="31"/>
    </row>
    <row r="106" spans="19:20" ht="12.75">
      <c r="S106" s="31"/>
      <c r="T106" s="31"/>
    </row>
    <row r="107" spans="19:20" ht="12.75">
      <c r="S107" s="31"/>
      <c r="T107" s="31"/>
    </row>
    <row r="108" spans="19:20" ht="12.75">
      <c r="S108" s="31"/>
      <c r="T108" s="31"/>
    </row>
    <row r="109" spans="19:20" ht="12.75">
      <c r="S109" s="31"/>
      <c r="T109" s="31"/>
    </row>
    <row r="110" spans="19:20" ht="12.75">
      <c r="S110" s="31"/>
      <c r="T110" s="31"/>
    </row>
    <row r="111" spans="19:20" ht="12.75">
      <c r="S111" s="31"/>
      <c r="T111" s="31"/>
    </row>
    <row r="112" spans="19:20" ht="12.75">
      <c r="S112" s="31"/>
      <c r="T112" s="31"/>
    </row>
    <row r="113" spans="19:20" ht="12.75">
      <c r="S113" s="31"/>
      <c r="T113" s="31"/>
    </row>
    <row r="114" spans="19:20" ht="12.75">
      <c r="S114" s="31"/>
      <c r="T114" s="31"/>
    </row>
    <row r="115" spans="19:20" ht="12.75">
      <c r="S115" s="31"/>
      <c r="T115" s="31"/>
    </row>
    <row r="116" spans="19:20" ht="12.75">
      <c r="S116" s="31"/>
      <c r="T116" s="31"/>
    </row>
    <row r="117" spans="19:20" ht="12.75">
      <c r="S117" s="31"/>
      <c r="T117" s="31"/>
    </row>
    <row r="118" spans="19:20" ht="12.75">
      <c r="S118" s="31"/>
      <c r="T118" s="31"/>
    </row>
    <row r="119" spans="19:20" ht="12.75">
      <c r="S119" s="31"/>
      <c r="T119" s="31"/>
    </row>
    <row r="120" spans="19:20" ht="12.75">
      <c r="S120" s="31"/>
      <c r="T120" s="31"/>
    </row>
    <row r="121" spans="19:20" ht="12.75">
      <c r="S121" s="31"/>
      <c r="T121" s="31"/>
    </row>
    <row r="122" spans="19:20" ht="12.75">
      <c r="S122" s="31"/>
      <c r="T122" s="31"/>
    </row>
    <row r="123" spans="19:20" ht="12.75">
      <c r="S123" s="31"/>
      <c r="T123" s="31"/>
    </row>
    <row r="124" spans="19:20" ht="12.75">
      <c r="S124" s="31"/>
      <c r="T124" s="31"/>
    </row>
    <row r="125" spans="19:20" ht="12.75">
      <c r="S125" s="31"/>
      <c r="T125" s="31"/>
    </row>
    <row r="126" spans="19:20" ht="12.75">
      <c r="S126" s="31"/>
      <c r="T126" s="31"/>
    </row>
    <row r="127" spans="19:20" ht="12.75">
      <c r="S127" s="31"/>
      <c r="T127" s="31"/>
    </row>
    <row r="128" spans="19:20" ht="12.75">
      <c r="S128" s="31"/>
      <c r="T128" s="31"/>
    </row>
    <row r="129" spans="19:20" ht="12.75">
      <c r="S129" s="31"/>
      <c r="T129" s="31"/>
    </row>
    <row r="130" spans="19:20" ht="12.75">
      <c r="S130" s="31"/>
      <c r="T130" s="31"/>
    </row>
    <row r="131" spans="19:20" ht="12.75">
      <c r="S131" s="31"/>
      <c r="T131" s="31"/>
    </row>
    <row r="132" spans="19:20" ht="12.75">
      <c r="S132" s="31"/>
      <c r="T132" s="31"/>
    </row>
    <row r="133" spans="19:20" ht="12.75">
      <c r="S133" s="31"/>
      <c r="T133" s="31"/>
    </row>
    <row r="134" spans="19:20" ht="12.75">
      <c r="S134" s="31"/>
      <c r="T134" s="31"/>
    </row>
    <row r="135" spans="19:20" ht="12.75">
      <c r="S135" s="31"/>
      <c r="T135" s="31"/>
    </row>
    <row r="136" spans="19:20" ht="12.75">
      <c r="S136" s="31"/>
      <c r="T136" s="31"/>
    </row>
    <row r="137" spans="19:20" ht="12.75">
      <c r="S137" s="31"/>
      <c r="T137" s="31"/>
    </row>
    <row r="138" spans="19:20" ht="12.75">
      <c r="S138" s="31"/>
      <c r="T138" s="31"/>
    </row>
    <row r="139" spans="19:20" ht="12.75">
      <c r="S139" s="31"/>
      <c r="T139" s="31"/>
    </row>
    <row r="140" spans="19:20" ht="12.75">
      <c r="S140" s="31"/>
      <c r="T140" s="31"/>
    </row>
    <row r="141" spans="19:20" ht="12.75">
      <c r="S141" s="31"/>
      <c r="T141" s="31"/>
    </row>
    <row r="142" spans="19:20" ht="12.75">
      <c r="S142" s="31"/>
      <c r="T142" s="31"/>
    </row>
    <row r="143" spans="19:20" ht="12.75">
      <c r="S143" s="31"/>
      <c r="T143" s="31"/>
    </row>
    <row r="144" spans="19:20" ht="12.75">
      <c r="S144" s="31"/>
      <c r="T144" s="31"/>
    </row>
    <row r="145" spans="19:20" ht="12.75">
      <c r="S145" s="31"/>
      <c r="T145" s="31"/>
    </row>
    <row r="146" spans="19:20" ht="12.75">
      <c r="S146" s="31"/>
      <c r="T146" s="31"/>
    </row>
    <row r="147" spans="19:20" ht="12.75">
      <c r="S147" s="31"/>
      <c r="T147" s="31"/>
    </row>
    <row r="148" spans="19:20" ht="12.75">
      <c r="S148" s="31"/>
      <c r="T148" s="31"/>
    </row>
    <row r="149" spans="19:20" ht="12.75">
      <c r="S149" s="31"/>
      <c r="T149" s="31"/>
    </row>
    <row r="150" spans="19:20" ht="12.75">
      <c r="S150" s="31"/>
      <c r="T150" s="31"/>
    </row>
    <row r="151" spans="19:20" ht="12.75">
      <c r="S151" s="31"/>
      <c r="T151" s="31"/>
    </row>
    <row r="152" spans="19:20" ht="12.75">
      <c r="S152" s="31"/>
      <c r="T152" s="31"/>
    </row>
    <row r="153" spans="19:20" ht="12.75">
      <c r="S153" s="31"/>
      <c r="T153" s="31"/>
    </row>
    <row r="154" spans="19:20" ht="12.75">
      <c r="S154" s="31"/>
      <c r="T154" s="31"/>
    </row>
    <row r="155" spans="19:20" ht="12.75">
      <c r="S155" s="31"/>
      <c r="T155" s="31"/>
    </row>
    <row r="156" spans="19:20" ht="12.75">
      <c r="S156" s="31"/>
      <c r="T156" s="31"/>
    </row>
    <row r="157" spans="19:20" ht="12.75">
      <c r="S157" s="31"/>
      <c r="T157" s="31"/>
    </row>
    <row r="158" spans="19:20" ht="12.75">
      <c r="S158" s="31"/>
      <c r="T158" s="31"/>
    </row>
    <row r="159" spans="19:20" ht="12.75">
      <c r="S159" s="31"/>
      <c r="T159" s="31"/>
    </row>
    <row r="160" spans="19:20" ht="12.75">
      <c r="S160" s="31"/>
      <c r="T160" s="31"/>
    </row>
    <row r="161" spans="19:20" ht="12.75">
      <c r="S161" s="31"/>
      <c r="T161" s="31"/>
    </row>
    <row r="162" spans="19:20" ht="12.75">
      <c r="S162" s="31"/>
      <c r="T162" s="31"/>
    </row>
    <row r="163" spans="19:20" ht="12.75">
      <c r="S163" s="31"/>
      <c r="T163" s="31"/>
    </row>
    <row r="164" spans="19:20" ht="12.75">
      <c r="S164" s="31"/>
      <c r="T164" s="31"/>
    </row>
    <row r="165" spans="19:20" ht="12.75">
      <c r="S165" s="31"/>
      <c r="T165" s="31"/>
    </row>
    <row r="166" spans="19:20" ht="12.75">
      <c r="S166" s="31"/>
      <c r="T166" s="31"/>
    </row>
    <row r="167" spans="19:20" ht="12.75">
      <c r="S167" s="31"/>
      <c r="T167" s="31"/>
    </row>
    <row r="168" spans="19:20" ht="12.75">
      <c r="S168" s="31"/>
      <c r="T168" s="31"/>
    </row>
    <row r="169" spans="19:20" ht="12.75">
      <c r="S169" s="31"/>
      <c r="T169" s="31"/>
    </row>
    <row r="170" spans="19:20" ht="12.75">
      <c r="S170" s="31"/>
      <c r="T170" s="31"/>
    </row>
    <row r="171" spans="19:20" ht="12.75">
      <c r="S171" s="31"/>
      <c r="T171" s="31"/>
    </row>
    <row r="172" spans="19:20" ht="12.75">
      <c r="S172" s="31"/>
      <c r="T172" s="31"/>
    </row>
    <row r="173" spans="19:20" ht="12.75">
      <c r="S173" s="31"/>
      <c r="T173" s="31"/>
    </row>
    <row r="174" spans="19:20" ht="12.75">
      <c r="S174" s="31"/>
      <c r="T174" s="31"/>
    </row>
    <row r="175" spans="19:20" ht="12.75">
      <c r="S175" s="31"/>
      <c r="T175" s="31"/>
    </row>
    <row r="176" spans="19:20" ht="12.75">
      <c r="S176" s="31"/>
      <c r="T176" s="31"/>
    </row>
    <row r="177" spans="19:20" ht="12.75">
      <c r="S177" s="31"/>
      <c r="T177" s="31"/>
    </row>
    <row r="178" spans="19:20" ht="12.75">
      <c r="S178" s="31"/>
      <c r="T178" s="31"/>
    </row>
    <row r="179" spans="19:20" ht="12.75">
      <c r="S179" s="31"/>
      <c r="T179" s="31"/>
    </row>
    <row r="180" spans="19:20" ht="12.75">
      <c r="S180" s="31"/>
      <c r="T180" s="31"/>
    </row>
    <row r="181" spans="19:20" ht="12.75">
      <c r="S181" s="31"/>
      <c r="T181" s="31"/>
    </row>
    <row r="182" spans="19:20" ht="12.75">
      <c r="S182" s="31"/>
      <c r="T182" s="31"/>
    </row>
    <row r="183" spans="19:20" ht="12.75">
      <c r="S183" s="31"/>
      <c r="T183" s="31"/>
    </row>
    <row r="184" spans="19:20" ht="12.75">
      <c r="S184" s="31"/>
      <c r="T184" s="31"/>
    </row>
    <row r="185" spans="19:20" ht="12.75">
      <c r="S185" s="31"/>
      <c r="T185" s="31"/>
    </row>
    <row r="186" spans="19:20" ht="12.75">
      <c r="S186" s="31"/>
      <c r="T186" s="31"/>
    </row>
    <row r="187" spans="19:20" ht="12.75">
      <c r="S187" s="31"/>
      <c r="T187" s="31"/>
    </row>
    <row r="188" spans="19:20" ht="12.75">
      <c r="S188" s="31"/>
      <c r="T188" s="31"/>
    </row>
    <row r="189" spans="19:20" ht="12.75">
      <c r="S189" s="31"/>
      <c r="T189" s="31"/>
    </row>
    <row r="190" spans="19:20" ht="12.75">
      <c r="S190" s="31"/>
      <c r="T190" s="31"/>
    </row>
    <row r="191" spans="19:20" ht="12.75">
      <c r="S191" s="31"/>
      <c r="T191" s="31"/>
    </row>
    <row r="192" spans="19:20" ht="12.75">
      <c r="S192" s="31"/>
      <c r="T192" s="31"/>
    </row>
    <row r="193" spans="19:20" ht="12.75">
      <c r="S193" s="31"/>
      <c r="T193" s="31"/>
    </row>
    <row r="194" spans="19:20" ht="12.75">
      <c r="S194" s="31"/>
      <c r="T194" s="31"/>
    </row>
    <row r="195" spans="19:20" ht="12.75">
      <c r="S195" s="31"/>
      <c r="T195" s="31"/>
    </row>
    <row r="196" spans="19:20" ht="12.75">
      <c r="S196" s="31"/>
      <c r="T196" s="31"/>
    </row>
    <row r="197" spans="19:20" ht="12.75">
      <c r="S197" s="31"/>
      <c r="T197" s="31"/>
    </row>
    <row r="198" spans="19:20" ht="12.75">
      <c r="S198" s="31"/>
      <c r="T198" s="31"/>
    </row>
    <row r="199" spans="19:20" ht="12.75">
      <c r="S199" s="31"/>
      <c r="T199" s="31"/>
    </row>
    <row r="200" spans="19:20" ht="12.75">
      <c r="S200" s="31"/>
      <c r="T200" s="31"/>
    </row>
    <row r="201" spans="19:20" ht="12.75">
      <c r="S201" s="31"/>
      <c r="T201" s="31"/>
    </row>
    <row r="202" spans="19:20" ht="12.75">
      <c r="S202" s="31"/>
      <c r="T202" s="31"/>
    </row>
    <row r="203" spans="19:20" ht="12.75">
      <c r="S203" s="31"/>
      <c r="T203" s="31"/>
    </row>
    <row r="204" spans="19:20" ht="12.75">
      <c r="S204" s="31"/>
      <c r="T204" s="31"/>
    </row>
    <row r="205" spans="19:20" ht="12.75">
      <c r="S205" s="31"/>
      <c r="T205" s="31"/>
    </row>
    <row r="206" spans="19:20" ht="12.75">
      <c r="S206" s="31"/>
      <c r="T206" s="31"/>
    </row>
    <row r="207" spans="19:20" ht="12.75">
      <c r="S207" s="31"/>
      <c r="T207" s="31"/>
    </row>
    <row r="208" spans="19:20" ht="12.75">
      <c r="S208" s="31"/>
      <c r="T208" s="31"/>
    </row>
    <row r="209" spans="19:20" ht="12.75">
      <c r="S209" s="31"/>
      <c r="T209" s="31"/>
    </row>
    <row r="210" spans="19:20" ht="12.75">
      <c r="S210" s="31"/>
      <c r="T210" s="31"/>
    </row>
    <row r="211" spans="19:20" ht="12.75">
      <c r="S211" s="31"/>
      <c r="T211" s="31"/>
    </row>
    <row r="212" spans="19:20" ht="12.75">
      <c r="S212" s="31"/>
      <c r="T212" s="31"/>
    </row>
    <row r="213" spans="19:20" ht="12.75">
      <c r="S213" s="31"/>
      <c r="T213" s="31"/>
    </row>
    <row r="214" spans="19:20" ht="12.75">
      <c r="S214" s="31"/>
      <c r="T214" s="31"/>
    </row>
    <row r="215" spans="19:20" ht="12.75">
      <c r="S215" s="31"/>
      <c r="T215" s="31"/>
    </row>
    <row r="216" spans="19:20" ht="12.75">
      <c r="S216" s="31"/>
      <c r="T216" s="31"/>
    </row>
    <row r="217" spans="19:20" ht="12.75">
      <c r="S217" s="31"/>
      <c r="T217" s="31"/>
    </row>
    <row r="218" spans="19:20" ht="12.75">
      <c r="S218" s="31"/>
      <c r="T218" s="31"/>
    </row>
    <row r="219" spans="19:20" ht="12.75">
      <c r="S219" s="31"/>
      <c r="T219" s="31"/>
    </row>
    <row r="220" spans="19:20" ht="12.75">
      <c r="S220" s="31"/>
      <c r="T220" s="31"/>
    </row>
    <row r="221" spans="19:20" ht="12.75">
      <c r="S221" s="31"/>
      <c r="T221" s="31"/>
    </row>
    <row r="222" spans="19:20" ht="12.75">
      <c r="S222" s="31"/>
      <c r="T222" s="31"/>
    </row>
    <row r="223" spans="19:20" ht="12.75">
      <c r="S223" s="31"/>
      <c r="T223" s="31"/>
    </row>
    <row r="224" spans="19:20" ht="12.75">
      <c r="S224" s="31"/>
      <c r="T224" s="31"/>
    </row>
    <row r="225" spans="19:20" ht="12.75">
      <c r="S225" s="31"/>
      <c r="T225" s="31"/>
    </row>
    <row r="226" spans="19:20" ht="12.75">
      <c r="S226" s="31"/>
      <c r="T226" s="31"/>
    </row>
    <row r="227" spans="19:20" ht="12.75">
      <c r="S227" s="31"/>
      <c r="T227" s="31"/>
    </row>
    <row r="228" spans="19:20" ht="12.75">
      <c r="S228" s="31"/>
      <c r="T228" s="31"/>
    </row>
    <row r="229" spans="19:20" ht="12.75">
      <c r="S229" s="31"/>
      <c r="T229" s="31"/>
    </row>
    <row r="230" spans="19:20" ht="12.75">
      <c r="S230" s="31"/>
      <c r="T230" s="31"/>
    </row>
    <row r="231" spans="19:20" ht="12.75">
      <c r="S231" s="31"/>
      <c r="T231" s="31"/>
    </row>
    <row r="232" spans="19:20" ht="12.75">
      <c r="S232" s="31"/>
      <c r="T232" s="31"/>
    </row>
    <row r="233" spans="19:20" ht="12.75">
      <c r="S233" s="31"/>
      <c r="T233" s="31"/>
    </row>
    <row r="234" spans="19:20" ht="12.75">
      <c r="S234" s="31"/>
      <c r="T234" s="31"/>
    </row>
    <row r="235" spans="19:20" ht="12.75">
      <c r="S235" s="31"/>
      <c r="T235" s="31"/>
    </row>
    <row r="236" spans="19:20" ht="12.75">
      <c r="S236" s="31"/>
      <c r="T236" s="31"/>
    </row>
    <row r="237" spans="19:20" ht="12.75">
      <c r="S237" s="31"/>
      <c r="T237" s="31"/>
    </row>
    <row r="238" spans="19:20" ht="12.75">
      <c r="S238" s="31"/>
      <c r="T238" s="31"/>
    </row>
    <row r="239" spans="19:20" ht="12.75">
      <c r="S239" s="31"/>
      <c r="T239" s="31"/>
    </row>
    <row r="240" spans="19:20" ht="12.75">
      <c r="S240" s="31"/>
      <c r="T240" s="31"/>
    </row>
    <row r="241" spans="19:20" ht="12.75">
      <c r="S241" s="31"/>
      <c r="T241" s="31"/>
    </row>
    <row r="242" spans="19:20" ht="12.75">
      <c r="S242" s="31"/>
      <c r="T242" s="31"/>
    </row>
    <row r="243" spans="19:20" ht="12.75">
      <c r="S243" s="31"/>
      <c r="T243" s="31"/>
    </row>
    <row r="244" spans="19:20" ht="12.75">
      <c r="S244" s="31"/>
      <c r="T244" s="31"/>
    </row>
    <row r="245" spans="19:20" ht="12.75">
      <c r="S245" s="31"/>
      <c r="T245" s="31"/>
    </row>
    <row r="246" spans="19:20" ht="12.75">
      <c r="S246" s="31"/>
      <c r="T246" s="31"/>
    </row>
    <row r="247" spans="19:20" ht="12.75">
      <c r="S247" s="31"/>
      <c r="T247" s="31"/>
    </row>
    <row r="248" spans="19:20" ht="12.75">
      <c r="S248" s="31"/>
      <c r="T248" s="31"/>
    </row>
    <row r="249" spans="19:20" ht="12.75">
      <c r="S249" s="31"/>
      <c r="T249" s="31"/>
    </row>
    <row r="250" spans="19:20" ht="12.75">
      <c r="S250" s="31"/>
      <c r="T250" s="31"/>
    </row>
    <row r="251" spans="19:20" ht="12.75">
      <c r="S251" s="31"/>
      <c r="T251" s="31"/>
    </row>
    <row r="252" spans="19:20" ht="12.75">
      <c r="S252" s="31"/>
      <c r="T252" s="31"/>
    </row>
    <row r="253" spans="19:20" ht="12.75">
      <c r="S253" s="31"/>
      <c r="T253" s="31"/>
    </row>
    <row r="254" spans="19:20" ht="12.75">
      <c r="S254" s="31"/>
      <c r="T254" s="31"/>
    </row>
    <row r="255" spans="19:20" ht="12.75">
      <c r="S255" s="31"/>
      <c r="T255" s="31"/>
    </row>
    <row r="256" spans="19:20" ht="12.75">
      <c r="S256" s="31"/>
      <c r="T256" s="31"/>
    </row>
    <row r="257" spans="19:20" ht="12.75">
      <c r="S257" s="31"/>
      <c r="T257" s="31"/>
    </row>
    <row r="258" spans="19:20" ht="12.75">
      <c r="S258" s="31"/>
      <c r="T258" s="31"/>
    </row>
    <row r="259" spans="19:20" ht="12.75">
      <c r="S259" s="31"/>
      <c r="T259" s="31"/>
    </row>
    <row r="260" spans="19:20" ht="12.75">
      <c r="S260" s="31"/>
      <c r="T260" s="31"/>
    </row>
    <row r="261" spans="19:20" ht="12.75">
      <c r="S261" s="31"/>
      <c r="T261" s="31"/>
    </row>
    <row r="262" spans="19:20" ht="12.75">
      <c r="S262" s="31"/>
      <c r="T262" s="31"/>
    </row>
    <row r="263" spans="19:20" ht="12.75">
      <c r="S263" s="31"/>
      <c r="T263" s="31"/>
    </row>
    <row r="264" spans="19:20" ht="12.75">
      <c r="S264" s="31"/>
      <c r="T264" s="31"/>
    </row>
    <row r="265" spans="19:20" ht="12.75">
      <c r="S265" s="31"/>
      <c r="T265" s="31"/>
    </row>
    <row r="266" spans="19:20" ht="12.75">
      <c r="S266" s="31"/>
      <c r="T266" s="31"/>
    </row>
    <row r="267" spans="19:20" ht="12.75">
      <c r="S267" s="31"/>
      <c r="T267" s="31"/>
    </row>
    <row r="268" spans="19:20" ht="12.75">
      <c r="S268" s="31"/>
      <c r="T268" s="31"/>
    </row>
    <row r="269" spans="19:20" ht="12.75">
      <c r="S269" s="31"/>
      <c r="T269" s="31"/>
    </row>
    <row r="270" spans="19:20" ht="12.75">
      <c r="S270" s="31"/>
      <c r="T270" s="31"/>
    </row>
    <row r="271" spans="19:20" ht="12.75">
      <c r="S271" s="31"/>
      <c r="T271" s="31"/>
    </row>
    <row r="272" spans="19:20" ht="12.75">
      <c r="S272" s="31"/>
      <c r="T272" s="31"/>
    </row>
    <row r="273" spans="19:20" ht="12.75">
      <c r="S273" s="31"/>
      <c r="T273" s="31"/>
    </row>
    <row r="274" spans="19:20" ht="12.75">
      <c r="S274" s="31"/>
      <c r="T274" s="31"/>
    </row>
    <row r="275" spans="19:20" ht="12.75">
      <c r="S275" s="31"/>
      <c r="T275" s="31"/>
    </row>
    <row r="276" spans="19:20" ht="12.75">
      <c r="S276" s="31"/>
      <c r="T276" s="31"/>
    </row>
    <row r="277" spans="19:20" ht="12.75">
      <c r="S277" s="31"/>
      <c r="T277" s="31"/>
    </row>
    <row r="278" spans="19:20" ht="12.75">
      <c r="S278" s="31"/>
      <c r="T278" s="31"/>
    </row>
    <row r="279" spans="19:20" ht="12.75">
      <c r="S279" s="31"/>
      <c r="T279" s="31"/>
    </row>
    <row r="280" spans="19:20" ht="12.75">
      <c r="S280" s="31"/>
      <c r="T280" s="31"/>
    </row>
    <row r="281" spans="19:20" ht="12.75">
      <c r="S281" s="31"/>
      <c r="T281" s="31"/>
    </row>
    <row r="282" spans="19:20" ht="12.75">
      <c r="S282" s="31"/>
      <c r="T282" s="31"/>
    </row>
    <row r="283" spans="19:20" ht="12.75">
      <c r="S283" s="31"/>
      <c r="T283" s="31"/>
    </row>
    <row r="284" spans="19:20" ht="12.75">
      <c r="S284" s="31"/>
      <c r="T284" s="31"/>
    </row>
    <row r="285" spans="19:20" ht="12.75">
      <c r="S285" s="31"/>
      <c r="T285" s="31"/>
    </row>
    <row r="286" spans="19:20" ht="12.75">
      <c r="S286" s="31"/>
      <c r="T286" s="31"/>
    </row>
    <row r="287" spans="19:20" ht="12.75">
      <c r="S287" s="31"/>
      <c r="T287" s="31"/>
    </row>
    <row r="288" spans="19:20" ht="12.75">
      <c r="S288" s="31"/>
      <c r="T288" s="31"/>
    </row>
    <row r="289" spans="19:20" ht="12.75">
      <c r="S289" s="31"/>
      <c r="T289" s="31"/>
    </row>
    <row r="290" spans="19:20" ht="12.75">
      <c r="S290" s="31"/>
      <c r="T290" s="31"/>
    </row>
    <row r="291" spans="19:20" ht="12.75">
      <c r="S291" s="31"/>
      <c r="T291" s="31"/>
    </row>
    <row r="292" spans="19:20" ht="12.75">
      <c r="S292" s="31"/>
      <c r="T292" s="31"/>
    </row>
    <row r="293" spans="19:20" ht="12.75">
      <c r="S293" s="31"/>
      <c r="T293" s="31"/>
    </row>
    <row r="294" spans="19:20" ht="12.75">
      <c r="S294" s="31"/>
      <c r="T294" s="31"/>
    </row>
    <row r="295" spans="19:20" ht="12.75">
      <c r="S295" s="31"/>
      <c r="T295" s="31"/>
    </row>
    <row r="296" spans="19:20" ht="12.75">
      <c r="S296" s="31"/>
      <c r="T296" s="31"/>
    </row>
    <row r="297" spans="19:20" ht="12.75">
      <c r="S297" s="31"/>
      <c r="T297" s="31"/>
    </row>
    <row r="298" spans="19:20" ht="12.75">
      <c r="S298" s="31"/>
      <c r="T298" s="31"/>
    </row>
    <row r="299" spans="19:20" ht="12.75">
      <c r="S299" s="31"/>
      <c r="T299" s="31"/>
    </row>
    <row r="300" spans="19:20" ht="12.75">
      <c r="S300" s="31"/>
      <c r="T300" s="31"/>
    </row>
    <row r="301" spans="19:20" ht="12.75">
      <c r="S301" s="31"/>
      <c r="T301" s="31"/>
    </row>
    <row r="302" spans="19:20" ht="12.75">
      <c r="S302" s="31"/>
      <c r="T302" s="31"/>
    </row>
    <row r="303" spans="19:20" ht="12.75">
      <c r="S303" s="31"/>
      <c r="T303" s="31"/>
    </row>
    <row r="304" spans="19:20" ht="12.75">
      <c r="S304" s="31"/>
      <c r="T304" s="31"/>
    </row>
    <row r="305" spans="19:20" ht="12.75">
      <c r="S305" s="31"/>
      <c r="T305" s="31"/>
    </row>
    <row r="306" spans="19:20" ht="12.75">
      <c r="S306" s="31"/>
      <c r="T306" s="31"/>
    </row>
    <row r="307" spans="19:20" ht="12.75">
      <c r="S307" s="31"/>
      <c r="T307" s="31"/>
    </row>
    <row r="308" spans="19:20" ht="12.75">
      <c r="S308" s="31"/>
      <c r="T308" s="31"/>
    </row>
    <row r="309" spans="19:20" ht="12.75">
      <c r="S309" s="31"/>
      <c r="T309" s="31"/>
    </row>
    <row r="310" spans="19:20" ht="12.75">
      <c r="S310" s="31"/>
      <c r="T310" s="31"/>
    </row>
    <row r="311" spans="19:20" ht="12.75">
      <c r="S311" s="31"/>
      <c r="T311" s="31"/>
    </row>
    <row r="312" spans="19:20" ht="12.75">
      <c r="S312" s="31"/>
      <c r="T312" s="31"/>
    </row>
    <row r="313" spans="19:20" ht="12.75">
      <c r="S313" s="31"/>
      <c r="T313" s="31"/>
    </row>
    <row r="314" spans="19:20" ht="12.75">
      <c r="S314" s="31"/>
      <c r="T314" s="31"/>
    </row>
    <row r="315" spans="19:20" ht="12.75">
      <c r="S315" s="31"/>
      <c r="T315" s="31"/>
    </row>
    <row r="316" spans="19:20" ht="12.75">
      <c r="S316" s="31"/>
      <c r="T316" s="31"/>
    </row>
    <row r="317" spans="19:20" ht="12.75">
      <c r="S317" s="31"/>
      <c r="T317" s="31"/>
    </row>
    <row r="318" spans="19:20" ht="12.75">
      <c r="S318" s="31"/>
      <c r="T318" s="31"/>
    </row>
    <row r="319" spans="19:20" ht="12.75">
      <c r="S319" s="31"/>
      <c r="T319" s="31"/>
    </row>
    <row r="320" spans="19:20" ht="12.75">
      <c r="S320" s="31"/>
      <c r="T320" s="31"/>
    </row>
    <row r="321" spans="19:20" ht="12.75">
      <c r="S321" s="31"/>
      <c r="T321" s="31"/>
    </row>
    <row r="322" spans="19:20" ht="12.75">
      <c r="S322" s="31"/>
      <c r="T322" s="31"/>
    </row>
    <row r="323" spans="19:20" ht="12.75">
      <c r="S323" s="31"/>
      <c r="T323" s="31"/>
    </row>
    <row r="324" spans="19:20" ht="12.75">
      <c r="S324" s="31"/>
      <c r="T324" s="31"/>
    </row>
    <row r="325" spans="19:20" ht="12.75">
      <c r="S325" s="31"/>
      <c r="T325" s="31"/>
    </row>
    <row r="326" spans="19:20" ht="12.75">
      <c r="S326" s="31"/>
      <c r="T326" s="31"/>
    </row>
    <row r="327" spans="19:20" ht="12.75">
      <c r="S327" s="31"/>
      <c r="T327" s="31"/>
    </row>
    <row r="328" spans="19:20" ht="12.75">
      <c r="S328" s="31"/>
      <c r="T328" s="31"/>
    </row>
    <row r="329" spans="19:20" ht="12.75">
      <c r="S329" s="31"/>
      <c r="T329" s="31"/>
    </row>
    <row r="330" spans="19:20" ht="12.75">
      <c r="S330" s="31"/>
      <c r="T330" s="31"/>
    </row>
    <row r="331" spans="19:20" ht="12.75">
      <c r="S331" s="31"/>
      <c r="T331" s="31"/>
    </row>
    <row r="332" spans="19:20" ht="12.75">
      <c r="S332" s="31"/>
      <c r="T332" s="31"/>
    </row>
    <row r="333" spans="19:20" ht="12.75">
      <c r="S333" s="31"/>
      <c r="T333" s="31"/>
    </row>
    <row r="334" spans="19:20" ht="12.75">
      <c r="S334" s="31"/>
      <c r="T334" s="31"/>
    </row>
    <row r="335" spans="19:20" ht="12.75">
      <c r="S335" s="31"/>
      <c r="T335" s="31"/>
    </row>
    <row r="336" spans="19:20" ht="12.75">
      <c r="S336" s="31"/>
      <c r="T336" s="31"/>
    </row>
    <row r="337" spans="19:20" ht="12.75">
      <c r="S337" s="31"/>
      <c r="T337" s="31"/>
    </row>
    <row r="338" spans="19:20" ht="12.75">
      <c r="S338" s="31"/>
      <c r="T338" s="31"/>
    </row>
    <row r="339" spans="19:20" ht="12.75">
      <c r="S339" s="31"/>
      <c r="T339" s="31"/>
    </row>
    <row r="340" spans="19:20" ht="12.75">
      <c r="S340" s="31"/>
      <c r="T340" s="31"/>
    </row>
    <row r="341" spans="19:20" ht="12.75">
      <c r="S341" s="31"/>
      <c r="T341" s="31"/>
    </row>
    <row r="342" spans="19:20" ht="12.75">
      <c r="S342" s="31"/>
      <c r="T342" s="31"/>
    </row>
    <row r="343" spans="19:20" ht="12.75">
      <c r="S343" s="31"/>
      <c r="T343" s="31"/>
    </row>
    <row r="344" spans="19:20" ht="12.75">
      <c r="S344" s="31"/>
      <c r="T344" s="31"/>
    </row>
    <row r="345" spans="19:20" ht="12.75">
      <c r="S345" s="31"/>
      <c r="T345" s="31"/>
    </row>
    <row r="346" spans="19:20" ht="12.75">
      <c r="S346" s="31"/>
      <c r="T346" s="31"/>
    </row>
    <row r="347" spans="19:20" ht="12.75">
      <c r="S347" s="31"/>
      <c r="T347" s="31"/>
    </row>
    <row r="348" spans="19:20" ht="12.75">
      <c r="S348" s="31"/>
      <c r="T348" s="31"/>
    </row>
    <row r="349" spans="19:20" ht="12.75">
      <c r="S349" s="31"/>
      <c r="T349" s="31"/>
    </row>
    <row r="350" spans="19:20" ht="12.75">
      <c r="S350" s="31"/>
      <c r="T350" s="31"/>
    </row>
    <row r="351" spans="19:20" ht="12.75">
      <c r="S351" s="31"/>
      <c r="T351" s="31"/>
    </row>
    <row r="352" spans="19:20" ht="12.75">
      <c r="S352" s="31"/>
      <c r="T352" s="31"/>
    </row>
    <row r="353" spans="19:20" ht="12.75">
      <c r="S353" s="31"/>
      <c r="T353" s="31"/>
    </row>
  </sheetData>
  <sheetProtection/>
  <mergeCells count="1">
    <mergeCell ref="A6:AS6"/>
  </mergeCells>
  <dataValidations count="3">
    <dataValidation type="list" allowBlank="1" showInputMessage="1" showErrorMessage="1" sqref="A8:A22">
      <formula1>hidden1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AH8:AH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3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A7" sqref="A7:IV7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28.421875" style="0" customWidth="1"/>
    <col min="4" max="4" width="54.281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s="13" t="s">
        <v>149</v>
      </c>
      <c r="C4" t="s">
        <v>154</v>
      </c>
      <c r="D4" s="13"/>
    </row>
    <row r="5" spans="1:3" ht="12.75">
      <c r="A5">
        <v>2</v>
      </c>
      <c r="B5" s="13" t="s">
        <v>149</v>
      </c>
      <c r="C5" t="s">
        <v>154</v>
      </c>
    </row>
    <row r="6" spans="1:3" ht="12.75">
      <c r="A6">
        <v>3</v>
      </c>
      <c r="B6" s="13" t="s">
        <v>149</v>
      </c>
      <c r="C6" t="s">
        <v>154</v>
      </c>
    </row>
    <row r="7" spans="1:3" ht="12.75">
      <c r="A7">
        <v>4</v>
      </c>
      <c r="B7" s="13" t="s">
        <v>150</v>
      </c>
      <c r="C7" t="s">
        <v>151</v>
      </c>
    </row>
    <row r="8" spans="1:3" ht="12.75">
      <c r="A8">
        <v>5</v>
      </c>
      <c r="B8" s="13" t="s">
        <v>149</v>
      </c>
      <c r="C8" t="s">
        <v>154</v>
      </c>
    </row>
    <row r="9" spans="1:3" ht="12.75">
      <c r="A9">
        <v>6</v>
      </c>
      <c r="B9" s="13" t="s">
        <v>149</v>
      </c>
      <c r="C9" t="s">
        <v>154</v>
      </c>
    </row>
    <row r="10" spans="1:3" ht="12.75">
      <c r="A10">
        <v>7</v>
      </c>
      <c r="B10" s="13" t="s">
        <v>149</v>
      </c>
      <c r="C10" t="s">
        <v>154</v>
      </c>
    </row>
    <row r="11" spans="1:3" ht="12.75">
      <c r="A11">
        <v>8</v>
      </c>
      <c r="B11" s="13" t="s">
        <v>149</v>
      </c>
      <c r="C11" t="s">
        <v>154</v>
      </c>
    </row>
    <row r="12" spans="1:3" ht="12.75">
      <c r="A12">
        <v>9</v>
      </c>
      <c r="B12" s="13" t="s">
        <v>149</v>
      </c>
      <c r="C12" t="s">
        <v>154</v>
      </c>
    </row>
    <row r="13" spans="1:3" ht="12.75">
      <c r="A13">
        <v>10</v>
      </c>
      <c r="B13" s="13" t="s">
        <v>149</v>
      </c>
      <c r="C13" t="s">
        <v>154</v>
      </c>
    </row>
    <row r="14" spans="1:3" ht="12.75">
      <c r="A14">
        <v>11</v>
      </c>
      <c r="B14" s="13" t="s">
        <v>149</v>
      </c>
      <c r="C14" t="s">
        <v>154</v>
      </c>
    </row>
    <row r="15" spans="1:3" ht="12.75">
      <c r="A15">
        <v>12</v>
      </c>
      <c r="B15" s="13" t="s">
        <v>149</v>
      </c>
      <c r="C15" t="s">
        <v>154</v>
      </c>
    </row>
    <row r="16" spans="1:3" ht="12.75">
      <c r="A16">
        <v>13</v>
      </c>
      <c r="B16" s="13" t="s">
        <v>149</v>
      </c>
      <c r="C16" t="s">
        <v>154</v>
      </c>
    </row>
    <row r="17" spans="1:3" ht="12.75">
      <c r="A17">
        <v>14</v>
      </c>
      <c r="B17" s="13" t="s">
        <v>149</v>
      </c>
      <c r="C17" t="s">
        <v>154</v>
      </c>
    </row>
    <row r="18" spans="1:3" ht="12.75">
      <c r="A18">
        <v>15</v>
      </c>
      <c r="B18" s="13" t="s">
        <v>149</v>
      </c>
      <c r="C18" t="s">
        <v>154</v>
      </c>
    </row>
    <row r="19" spans="1:3" ht="12.75">
      <c r="A19">
        <v>16</v>
      </c>
      <c r="B19" s="13" t="s">
        <v>150</v>
      </c>
      <c r="C19" t="s">
        <v>151</v>
      </c>
    </row>
  </sheetData>
  <sheetProtection/>
  <dataValidations count="2">
    <dataValidation type="list" allowBlank="1" showInputMessage="1" showErrorMessage="1" sqref="B4:B19">
      <formula1>hidden_Tabla_2152951</formula1>
    </dataValidation>
    <dataValidation type="list" allowBlank="1" showInputMessage="1" showErrorMessage="1" sqref="C4:C19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0.7109375" style="0" customWidth="1"/>
    <col min="4" max="4" width="25.28125" style="0" customWidth="1"/>
    <col min="5" max="5" width="27.57421875" style="0" customWidth="1"/>
    <col min="6" max="6" width="44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s="13" t="s">
        <v>230</v>
      </c>
      <c r="C4" s="13" t="s">
        <v>231</v>
      </c>
      <c r="F4" t="s">
        <v>166</v>
      </c>
    </row>
    <row r="5" spans="1:6" ht="12.75">
      <c r="A5">
        <v>2</v>
      </c>
      <c r="B5" s="19" t="s">
        <v>239</v>
      </c>
      <c r="C5" s="19" t="s">
        <v>238</v>
      </c>
      <c r="F5" t="s">
        <v>166</v>
      </c>
    </row>
    <row r="6" spans="1:6" ht="12.75">
      <c r="A6">
        <v>3</v>
      </c>
      <c r="B6" s="19" t="s">
        <v>239</v>
      </c>
      <c r="C6" s="19" t="s">
        <v>254</v>
      </c>
      <c r="F6" t="s">
        <v>165</v>
      </c>
    </row>
    <row r="7" spans="1:6" ht="12.75">
      <c r="A7">
        <v>4</v>
      </c>
      <c r="B7" s="19" t="s">
        <v>288</v>
      </c>
      <c r="C7" s="19" t="s">
        <v>289</v>
      </c>
      <c r="F7" t="s">
        <v>166</v>
      </c>
    </row>
    <row r="8" spans="1:6" ht="12.75">
      <c r="A8">
        <v>5</v>
      </c>
      <c r="B8" s="19" t="s">
        <v>301</v>
      </c>
      <c r="C8" s="19" t="s">
        <v>330</v>
      </c>
      <c r="F8" t="s">
        <v>166</v>
      </c>
    </row>
    <row r="9" spans="1:6" ht="12.75">
      <c r="A9">
        <v>6</v>
      </c>
      <c r="B9" s="19" t="s">
        <v>308</v>
      </c>
      <c r="C9" s="19" t="s">
        <v>330</v>
      </c>
      <c r="F9" t="s">
        <v>166</v>
      </c>
    </row>
    <row r="10" spans="1:6" ht="12.75">
      <c r="A10">
        <v>7</v>
      </c>
      <c r="B10" s="19" t="s">
        <v>312</v>
      </c>
      <c r="C10" s="19" t="s">
        <v>330</v>
      </c>
      <c r="F10" t="s">
        <v>166</v>
      </c>
    </row>
    <row r="11" spans="1:6" ht="12.75">
      <c r="A11">
        <v>8</v>
      </c>
      <c r="B11" s="19" t="s">
        <v>322</v>
      </c>
      <c r="C11" s="19" t="s">
        <v>330</v>
      </c>
      <c r="F11" t="s">
        <v>166</v>
      </c>
    </row>
    <row r="12" spans="1:6" ht="12.75">
      <c r="A12">
        <v>9</v>
      </c>
      <c r="B12" t="s">
        <v>321</v>
      </c>
      <c r="C12" s="19" t="s">
        <v>330</v>
      </c>
      <c r="F12" t="s">
        <v>166</v>
      </c>
    </row>
    <row r="13" spans="1:6" ht="12.75">
      <c r="A13">
        <v>10</v>
      </c>
      <c r="B13" t="s">
        <v>329</v>
      </c>
      <c r="C13" s="19" t="s">
        <v>330</v>
      </c>
      <c r="F13" t="s">
        <v>166</v>
      </c>
    </row>
    <row r="14" spans="1:6" ht="12.75">
      <c r="A14">
        <v>11</v>
      </c>
      <c r="B14" t="s">
        <v>333</v>
      </c>
      <c r="C14" s="19" t="s">
        <v>330</v>
      </c>
      <c r="F14" t="s">
        <v>166</v>
      </c>
    </row>
    <row r="15" spans="1:6" ht="12.75">
      <c r="A15">
        <v>12</v>
      </c>
      <c r="B15" t="s">
        <v>339</v>
      </c>
      <c r="C15" s="19" t="s">
        <v>330</v>
      </c>
      <c r="F15" t="s">
        <v>166</v>
      </c>
    </row>
    <row r="16" spans="1:6" ht="12.75">
      <c r="A16">
        <v>13</v>
      </c>
      <c r="B16" t="s">
        <v>343</v>
      </c>
      <c r="C16" s="19" t="s">
        <v>330</v>
      </c>
      <c r="F16" t="s">
        <v>166</v>
      </c>
    </row>
    <row r="17" spans="1:6" ht="12.75">
      <c r="A17">
        <v>14</v>
      </c>
      <c r="B17" t="s">
        <v>348</v>
      </c>
      <c r="C17" s="19" t="s">
        <v>330</v>
      </c>
      <c r="F17" t="s">
        <v>166</v>
      </c>
    </row>
    <row r="18" spans="1:6" ht="12.75">
      <c r="A18">
        <v>15</v>
      </c>
      <c r="B18" t="s">
        <v>350</v>
      </c>
      <c r="C18" s="19" t="s">
        <v>330</v>
      </c>
      <c r="F18" t="s">
        <v>166</v>
      </c>
    </row>
    <row r="19" spans="1:6" ht="12.75">
      <c r="A19">
        <v>16</v>
      </c>
      <c r="B19" t="s">
        <v>321</v>
      </c>
      <c r="C19" s="19" t="s">
        <v>373</v>
      </c>
      <c r="F19" t="s">
        <v>165</v>
      </c>
    </row>
  </sheetData>
  <sheetProtection/>
  <dataValidations count="3">
    <dataValidation type="list" allowBlank="1" showInputMessage="1" showErrorMessage="1" sqref="F4:F19">
      <formula1>hidden_Tabla_2152911</formula1>
    </dataValidation>
    <dataValidation type="list" allowBlank="1" showInputMessage="1" showErrorMessage="1" sqref="F4:F19">
      <formula1>hidden_Tabla_2152911</formula1>
    </dataValidation>
    <dataValidation type="list" allowBlank="1" showInputMessage="1" showErrorMessage="1" sqref="F4:F19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:C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35.710937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5.8515625" style="0" customWidth="1"/>
    <col min="4" max="4" width="18.140625" style="0" customWidth="1"/>
    <col min="5" max="6" width="30.71093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4" ht="12.75">
      <c r="A4">
        <v>1</v>
      </c>
      <c r="B4" t="s">
        <v>198</v>
      </c>
      <c r="C4" t="s">
        <v>199</v>
      </c>
      <c r="D4" t="s">
        <v>200</v>
      </c>
    </row>
    <row r="5" spans="1:5" ht="12.75">
      <c r="A5">
        <v>2</v>
      </c>
      <c r="E5" t="s">
        <v>201</v>
      </c>
    </row>
    <row r="6" spans="1:5" ht="12.75">
      <c r="A6">
        <v>3</v>
      </c>
      <c r="E6" t="s">
        <v>202</v>
      </c>
    </row>
    <row r="7" spans="1:5" ht="12.75">
      <c r="A7">
        <v>4</v>
      </c>
      <c r="E7" t="s">
        <v>203</v>
      </c>
    </row>
    <row r="8" spans="1:5" ht="12.75">
      <c r="A8">
        <v>5</v>
      </c>
      <c r="E8" s="13" t="s">
        <v>242</v>
      </c>
    </row>
    <row r="9" spans="1:5" ht="12.75">
      <c r="A9">
        <v>6</v>
      </c>
      <c r="E9" s="13" t="s">
        <v>258</v>
      </c>
    </row>
    <row r="10" spans="1:5" ht="12.75">
      <c r="A10">
        <v>7</v>
      </c>
      <c r="E10" s="13" t="s">
        <v>259</v>
      </c>
    </row>
    <row r="11" spans="1:4" ht="12.75">
      <c r="A11">
        <v>8</v>
      </c>
      <c r="B11" s="13" t="s">
        <v>260</v>
      </c>
      <c r="C11" s="13" t="s">
        <v>261</v>
      </c>
      <c r="D11" s="13" t="s">
        <v>262</v>
      </c>
    </row>
    <row r="12" spans="1:5" ht="12.75">
      <c r="A12">
        <v>9</v>
      </c>
      <c r="E12" s="13" t="s">
        <v>293</v>
      </c>
    </row>
    <row r="13" spans="1:5" ht="12.75">
      <c r="A13">
        <v>10</v>
      </c>
      <c r="E13" s="13" t="s">
        <v>304</v>
      </c>
    </row>
    <row r="14" spans="1:4" ht="12.75">
      <c r="A14">
        <v>11</v>
      </c>
      <c r="B14" t="s">
        <v>351</v>
      </c>
      <c r="C14" t="s">
        <v>352</v>
      </c>
      <c r="D14" t="s">
        <v>353</v>
      </c>
    </row>
    <row r="15" spans="1:5" ht="12.75">
      <c r="A15">
        <v>12</v>
      </c>
      <c r="E15" t="s">
        <v>354</v>
      </c>
    </row>
    <row r="16" spans="1:4" ht="12.75">
      <c r="A16">
        <v>13</v>
      </c>
      <c r="B16" t="s">
        <v>355</v>
      </c>
      <c r="C16" t="s">
        <v>356</v>
      </c>
      <c r="D16" t="s">
        <v>357</v>
      </c>
    </row>
    <row r="17" spans="1:5" ht="12.75">
      <c r="A17">
        <v>14</v>
      </c>
      <c r="E17" t="s">
        <v>358</v>
      </c>
    </row>
    <row r="18" spans="1:5" ht="12.75">
      <c r="A18">
        <v>15</v>
      </c>
      <c r="E18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40.140625" style="21" customWidth="1"/>
    <col min="3" max="3" width="12.421875" style="0" customWidth="1"/>
    <col min="4" max="4" width="16.57421875" style="0" customWidth="1"/>
    <col min="5" max="5" width="18.421875" style="0" customWidth="1"/>
    <col min="6" max="6" width="33.00390625" style="0" customWidth="1"/>
  </cols>
  <sheetData>
    <row r="1" spans="2:6" ht="12.75" hidden="1">
      <c r="B1" s="2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s="21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22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5" t="s">
        <v>208</v>
      </c>
      <c r="F4" t="s">
        <v>202</v>
      </c>
    </row>
    <row r="5" spans="1:6" ht="12.75">
      <c r="A5">
        <v>2</v>
      </c>
      <c r="B5" s="15" t="s">
        <v>244</v>
      </c>
      <c r="F5" t="s">
        <v>202</v>
      </c>
    </row>
    <row r="6" spans="1:5" ht="12.75">
      <c r="A6">
        <v>3</v>
      </c>
      <c r="B6" s="15" t="s">
        <v>263</v>
      </c>
      <c r="C6" s="13" t="s">
        <v>266</v>
      </c>
      <c r="D6" s="13" t="s">
        <v>261</v>
      </c>
      <c r="E6" s="13" t="s">
        <v>262</v>
      </c>
    </row>
    <row r="7" spans="1:6" ht="12.75">
      <c r="A7">
        <v>4</v>
      </c>
      <c r="B7" s="15" t="s">
        <v>264</v>
      </c>
      <c r="F7" s="13" t="s">
        <v>258</v>
      </c>
    </row>
    <row r="8" spans="1:6" ht="12.75">
      <c r="A8">
        <v>5</v>
      </c>
      <c r="B8" s="15" t="s">
        <v>265</v>
      </c>
      <c r="F8" s="19" t="s">
        <v>267</v>
      </c>
    </row>
    <row r="9" spans="1:6" ht="12.75">
      <c r="A9">
        <v>6</v>
      </c>
      <c r="B9" s="15" t="s">
        <v>295</v>
      </c>
      <c r="F9" s="19" t="s">
        <v>258</v>
      </c>
    </row>
    <row r="10" spans="1:6" ht="12.75">
      <c r="A10">
        <v>7</v>
      </c>
      <c r="B10" s="21" t="s">
        <v>328</v>
      </c>
      <c r="F10" s="19" t="s">
        <v>258</v>
      </c>
    </row>
    <row r="11" spans="1:5" ht="12.75">
      <c r="A11">
        <v>8</v>
      </c>
      <c r="B11" s="21" t="s">
        <v>360</v>
      </c>
      <c r="C11" t="s">
        <v>361</v>
      </c>
      <c r="D11" t="s">
        <v>352</v>
      </c>
      <c r="E11" t="s">
        <v>353</v>
      </c>
    </row>
    <row r="12" spans="1:5" ht="12.75">
      <c r="A12">
        <v>9</v>
      </c>
      <c r="B12" s="21" t="s">
        <v>360</v>
      </c>
      <c r="C12" t="s">
        <v>355</v>
      </c>
      <c r="D12" t="s">
        <v>362</v>
      </c>
      <c r="E12" t="s">
        <v>357</v>
      </c>
    </row>
    <row r="13" spans="1:6" ht="12.75">
      <c r="A13">
        <v>10</v>
      </c>
      <c r="B13" s="21" t="s">
        <v>360</v>
      </c>
      <c r="F13" t="s">
        <v>363</v>
      </c>
    </row>
    <row r="14" spans="1:6" ht="12.75">
      <c r="A14">
        <v>11</v>
      </c>
      <c r="B14" s="21" t="s">
        <v>360</v>
      </c>
      <c r="F14" t="s">
        <v>364</v>
      </c>
    </row>
    <row r="15" spans="1:6" ht="12.75">
      <c r="A15">
        <v>12</v>
      </c>
      <c r="B15" s="21" t="s">
        <v>360</v>
      </c>
      <c r="F15" t="s">
        <v>358</v>
      </c>
    </row>
    <row r="16" spans="1:6" ht="12.75">
      <c r="A16">
        <v>13</v>
      </c>
      <c r="B16" s="21" t="s">
        <v>360</v>
      </c>
      <c r="F16" t="s">
        <v>365</v>
      </c>
    </row>
    <row r="17" spans="1:5" ht="12.75">
      <c r="A17">
        <v>14</v>
      </c>
      <c r="B17" s="21" t="s">
        <v>360</v>
      </c>
      <c r="C17" t="s">
        <v>366</v>
      </c>
      <c r="D17" t="s">
        <v>367</v>
      </c>
      <c r="E17" t="s">
        <v>368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32.140625" style="14" customWidth="1"/>
    <col min="3" max="3" width="30.28125" style="0" customWidth="1"/>
    <col min="4" max="4" width="34.7109375" style="0" customWidth="1"/>
    <col min="5" max="5" width="36.7109375" style="0" customWidth="1"/>
    <col min="6" max="6" width="51.7109375" style="0" customWidth="1"/>
  </cols>
  <sheetData>
    <row r="1" spans="2:6" ht="12.75" hidden="1">
      <c r="B1" s="14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s="14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17" t="s">
        <v>98</v>
      </c>
      <c r="C3" s="5" t="s">
        <v>106</v>
      </c>
      <c r="D3" s="5" t="s">
        <v>107</v>
      </c>
      <c r="E3" s="5" t="s">
        <v>108</v>
      </c>
      <c r="F3" s="18" t="s">
        <v>109</v>
      </c>
    </row>
    <row r="4" spans="1:6" ht="12.75">
      <c r="A4">
        <v>1</v>
      </c>
      <c r="B4" s="12" t="s">
        <v>208</v>
      </c>
      <c r="C4" s="13" t="s">
        <v>209</v>
      </c>
      <c r="D4" s="13" t="s">
        <v>210</v>
      </c>
      <c r="E4" s="13" t="s">
        <v>211</v>
      </c>
      <c r="F4" s="13" t="s">
        <v>212</v>
      </c>
    </row>
    <row r="5" spans="1:6" ht="12.75">
      <c r="A5">
        <v>2</v>
      </c>
      <c r="B5" s="12" t="s">
        <v>208</v>
      </c>
      <c r="C5" s="19" t="s">
        <v>213</v>
      </c>
      <c r="D5" s="19" t="s">
        <v>214</v>
      </c>
      <c r="E5" s="19" t="s">
        <v>215</v>
      </c>
      <c r="F5" s="19" t="s">
        <v>216</v>
      </c>
    </row>
    <row r="6" spans="1:6" ht="12.75">
      <c r="A6">
        <v>3</v>
      </c>
      <c r="B6" s="12" t="s">
        <v>244</v>
      </c>
      <c r="C6" s="19" t="s">
        <v>245</v>
      </c>
      <c r="D6" s="19" t="s">
        <v>246</v>
      </c>
      <c r="E6" s="19" t="s">
        <v>247</v>
      </c>
      <c r="F6" s="19" t="s">
        <v>248</v>
      </c>
    </row>
    <row r="7" spans="1:6" ht="12.75">
      <c r="A7">
        <v>4</v>
      </c>
      <c r="B7" s="12" t="s">
        <v>263</v>
      </c>
      <c r="C7" s="19" t="s">
        <v>270</v>
      </c>
      <c r="D7" s="19" t="s">
        <v>271</v>
      </c>
      <c r="E7" s="19" t="s">
        <v>272</v>
      </c>
      <c r="F7" s="19" t="s">
        <v>279</v>
      </c>
    </row>
    <row r="8" spans="1:6" ht="12.75">
      <c r="A8">
        <v>5</v>
      </c>
      <c r="B8" s="12" t="s">
        <v>263</v>
      </c>
      <c r="C8" s="19" t="s">
        <v>273</v>
      </c>
      <c r="D8" s="19" t="s">
        <v>274</v>
      </c>
      <c r="E8" s="19" t="s">
        <v>275</v>
      </c>
      <c r="F8" s="19" t="s">
        <v>280</v>
      </c>
    </row>
    <row r="9" spans="1:6" ht="12.75">
      <c r="A9">
        <v>6</v>
      </c>
      <c r="B9" s="12" t="s">
        <v>263</v>
      </c>
      <c r="C9" s="19" t="s">
        <v>276</v>
      </c>
      <c r="D9" s="19" t="s">
        <v>277</v>
      </c>
      <c r="E9" s="19" t="s">
        <v>278</v>
      </c>
      <c r="F9" s="19" t="s">
        <v>281</v>
      </c>
    </row>
    <row r="10" spans="1:6" ht="12.75">
      <c r="A10">
        <v>7</v>
      </c>
      <c r="B10" s="12" t="s">
        <v>295</v>
      </c>
      <c r="C10" s="13" t="s">
        <v>209</v>
      </c>
      <c r="D10" s="13" t="s">
        <v>210</v>
      </c>
      <c r="E10" s="13" t="s">
        <v>211</v>
      </c>
      <c r="F10" s="13" t="s">
        <v>296</v>
      </c>
    </row>
    <row r="11" spans="1:6" ht="12.75">
      <c r="A11">
        <v>8</v>
      </c>
      <c r="B11" s="14" t="s">
        <v>328</v>
      </c>
      <c r="C11" s="13" t="s">
        <v>209</v>
      </c>
      <c r="D11" s="13" t="s">
        <v>210</v>
      </c>
      <c r="E11" s="13" t="s">
        <v>211</v>
      </c>
      <c r="F11" s="13" t="s">
        <v>296</v>
      </c>
    </row>
    <row r="12" spans="1:6" ht="12.75">
      <c r="A12">
        <v>9</v>
      </c>
      <c r="B12" s="12" t="s">
        <v>349</v>
      </c>
      <c r="C12" s="13" t="s">
        <v>213</v>
      </c>
      <c r="D12" s="13" t="s">
        <v>214</v>
      </c>
      <c r="E12" s="13" t="s">
        <v>215</v>
      </c>
      <c r="F12" s="19" t="s">
        <v>216</v>
      </c>
    </row>
    <row r="13" spans="1:6" ht="12.75">
      <c r="A13">
        <v>10</v>
      </c>
      <c r="B13" s="12" t="s">
        <v>360</v>
      </c>
      <c r="C13" s="13" t="s">
        <v>369</v>
      </c>
      <c r="D13" s="13" t="s">
        <v>370</v>
      </c>
      <c r="E13" s="13" t="s">
        <v>371</v>
      </c>
      <c r="F13" s="19" t="s">
        <v>372</v>
      </c>
    </row>
    <row r="14" spans="1:6" ht="12.75">
      <c r="A14">
        <v>11</v>
      </c>
      <c r="B14" s="12" t="s">
        <v>360</v>
      </c>
      <c r="C14" s="13" t="s">
        <v>273</v>
      </c>
      <c r="D14" s="13" t="s">
        <v>274</v>
      </c>
      <c r="E14" s="13" t="s">
        <v>275</v>
      </c>
      <c r="F14" s="19" t="s">
        <v>280</v>
      </c>
    </row>
    <row r="15" spans="1:6" ht="12.75">
      <c r="A15">
        <v>12</v>
      </c>
      <c r="B15" s="12" t="s">
        <v>360</v>
      </c>
      <c r="C15" s="13" t="s">
        <v>276</v>
      </c>
      <c r="D15" s="13" t="s">
        <v>277</v>
      </c>
      <c r="E15" s="13" t="s">
        <v>278</v>
      </c>
      <c r="F15" s="19" t="s">
        <v>281</v>
      </c>
    </row>
    <row r="16" spans="3:6" ht="12.75">
      <c r="C16" s="13"/>
      <c r="D16" s="13"/>
      <c r="E16" s="13"/>
      <c r="F16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50.140625" style="0" customWidth="1"/>
    <col min="4" max="4" width="46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6.140625" style="0" customWidth="1"/>
    <col min="4" max="4" width="18.57421875" style="0" customWidth="1"/>
    <col min="5" max="5" width="38.57421875" style="0" customWidth="1"/>
    <col min="6" max="6" width="62.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s="13" t="s">
        <v>219</v>
      </c>
      <c r="C4" s="13" t="s">
        <v>220</v>
      </c>
      <c r="D4" s="13" t="s">
        <v>200</v>
      </c>
      <c r="F4" s="13" t="s">
        <v>297</v>
      </c>
    </row>
    <row r="5" spans="1:6" ht="12.75">
      <c r="A5">
        <v>2</v>
      </c>
      <c r="E5" s="13" t="s">
        <v>202</v>
      </c>
      <c r="F5" s="13" t="s">
        <v>297</v>
      </c>
    </row>
    <row r="6" spans="1:6" ht="12.75">
      <c r="A6">
        <v>3</v>
      </c>
      <c r="E6" s="13" t="s">
        <v>202</v>
      </c>
      <c r="F6" s="13" t="s">
        <v>297</v>
      </c>
    </row>
    <row r="7" spans="1:6" ht="12.75">
      <c r="A7">
        <v>4</v>
      </c>
      <c r="E7" s="19" t="s">
        <v>283</v>
      </c>
      <c r="F7" s="19" t="s">
        <v>284</v>
      </c>
    </row>
    <row r="8" spans="1:6" ht="12.75">
      <c r="A8">
        <v>5</v>
      </c>
      <c r="E8" s="19" t="s">
        <v>283</v>
      </c>
      <c r="F8" s="13" t="s">
        <v>297</v>
      </c>
    </row>
    <row r="9" spans="1:6" ht="12.75">
      <c r="A9">
        <v>6</v>
      </c>
      <c r="E9" s="19" t="s">
        <v>306</v>
      </c>
      <c r="F9" s="13" t="s">
        <v>297</v>
      </c>
    </row>
    <row r="10" spans="1:6" ht="12.75">
      <c r="A10">
        <v>7</v>
      </c>
      <c r="E10" s="19" t="s">
        <v>306</v>
      </c>
      <c r="F10" s="13" t="s">
        <v>297</v>
      </c>
    </row>
    <row r="11" spans="1:6" ht="12.75">
      <c r="A11">
        <v>8</v>
      </c>
      <c r="E11" s="19" t="s">
        <v>317</v>
      </c>
      <c r="F11" s="13" t="s">
        <v>297</v>
      </c>
    </row>
    <row r="12" spans="1:6" ht="12.75">
      <c r="A12">
        <v>9</v>
      </c>
      <c r="E12" s="19" t="s">
        <v>317</v>
      </c>
      <c r="F12" s="13" t="s">
        <v>297</v>
      </c>
    </row>
    <row r="13" spans="1:6" ht="12.75">
      <c r="A13">
        <v>10</v>
      </c>
      <c r="E13" s="19" t="s">
        <v>317</v>
      </c>
      <c r="F13" s="13" t="s">
        <v>297</v>
      </c>
    </row>
    <row r="14" spans="1:6" ht="12.75">
      <c r="A14">
        <v>11</v>
      </c>
      <c r="E14" s="19" t="s">
        <v>306</v>
      </c>
      <c r="F14" s="13" t="s">
        <v>297</v>
      </c>
    </row>
    <row r="15" spans="1:6" ht="12.75">
      <c r="A15">
        <v>12</v>
      </c>
      <c r="E15" s="19" t="s">
        <v>337</v>
      </c>
      <c r="F15" s="13" t="s">
        <v>338</v>
      </c>
    </row>
    <row r="16" spans="1:6" ht="12.75">
      <c r="A16">
        <v>13</v>
      </c>
      <c r="E16" s="19" t="s">
        <v>337</v>
      </c>
      <c r="F16" s="13" t="s">
        <v>338</v>
      </c>
    </row>
    <row r="17" spans="1:6" ht="12.75">
      <c r="A17">
        <v>14</v>
      </c>
      <c r="E17" s="19" t="s">
        <v>306</v>
      </c>
      <c r="F17" s="13" t="s">
        <v>338</v>
      </c>
    </row>
    <row r="18" spans="1:6" ht="12.75">
      <c r="A18">
        <v>15</v>
      </c>
      <c r="E18" s="19" t="s">
        <v>306</v>
      </c>
      <c r="F18" s="13" t="s">
        <v>297</v>
      </c>
    </row>
    <row r="19" spans="1:6" ht="12.75">
      <c r="A19">
        <v>16</v>
      </c>
      <c r="E19" s="19" t="s">
        <v>203</v>
      </c>
      <c r="F19" s="19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AQUINONEZ</cp:lastModifiedBy>
  <dcterms:created xsi:type="dcterms:W3CDTF">2017-01-31T22:52:16Z</dcterms:created>
  <dcterms:modified xsi:type="dcterms:W3CDTF">2017-04-03T17:29:01Z</dcterms:modified>
  <cp:category/>
  <cp:version/>
  <cp:contentType/>
  <cp:contentStatus/>
</cp:coreProperties>
</file>