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checkCompatibility="1" defaultThemeVersion="124226"/>
  <mc:AlternateContent xmlns:mc="http://schemas.openxmlformats.org/markup-compatibility/2006">
    <mc:Choice Requires="x15">
      <x15ac:absPath xmlns:x15ac="http://schemas.microsoft.com/office/spreadsheetml/2010/11/ac" url="V:\2026\TRANSPARENCIA\PÁGINA\"/>
    </mc:Choice>
  </mc:AlternateContent>
  <xr:revisionPtr revIDLastSave="0" documentId="13_ncr:1_{1CADD7EF-BC3A-45AD-B8DC-1FBD1830B9F2}" xr6:coauthVersionLast="47" xr6:coauthVersionMax="47" xr10:uidLastSave="{00000000-0000-0000-0000-000000000000}"/>
  <bookViews>
    <workbookView xWindow="-120" yWindow="-120" windowWidth="24240" windowHeight="13140" xr2:uid="{00000000-000D-0000-FFFF-FFFF00000000}"/>
  </bookViews>
  <sheets>
    <sheet name="megaproyectos 2025" sheetId="1" r:id="rId1"/>
  </sheets>
  <definedNames>
    <definedName name="_xlnm._FilterDatabase" localSheetId="0" hidden="1">'megaproyectos 2025'!$A$7:$AG$7</definedName>
    <definedName name="_xlnm.Print_Area" localSheetId="0">'megaproyectos 2025'!$A$3:$C$54</definedName>
    <definedName name="_xlnm.Print_Titles" localSheetId="0">'megaproyectos 2025'!$1:$6</definedName>
  </definedNames>
  <calcPr calcId="191029"/>
</workbook>
</file>

<file path=xl/calcChain.xml><?xml version="1.0" encoding="utf-8"?>
<calcChain xmlns="http://schemas.openxmlformats.org/spreadsheetml/2006/main">
  <c r="F9" i="1" l="1"/>
</calcChain>
</file>

<file path=xl/sharedStrings.xml><?xml version="1.0" encoding="utf-8"?>
<sst xmlns="http://schemas.openxmlformats.org/spreadsheetml/2006/main" count="72" uniqueCount="70">
  <si>
    <t>Megaproyectos 2014</t>
  </si>
  <si>
    <t>Obra / Acción</t>
  </si>
  <si>
    <t>Observaciones</t>
  </si>
  <si>
    <t>Desarrollo Urbano</t>
  </si>
  <si>
    <t>Salud</t>
  </si>
  <si>
    <t>Educación</t>
  </si>
  <si>
    <t>Desarrollo Rural</t>
  </si>
  <si>
    <t>Deporte</t>
  </si>
  <si>
    <t>Construcción Del Edificio Que Albergará Al Centro De Justicia Para Las Mujeres De La Fiscalía General, Hidalgo del Parral. Periodo de ejecución 2022 - 2023</t>
  </si>
  <si>
    <t xml:space="preserve">Construcción edificio de 3,060 m2 en dos plantas que cuenta con las siguientes áreas.- DIF Municipal, DIF Estatal, ONG, Jurídico Familiar, ICHIMU, Apoyo Económico, Comedor, Atención Víctimas, Sala de Espera, Psicología,  Baños Públicos y de Personal, Administración del Centro, Coordinador, Salas, Acogida, Farmacia, Consultorios Médico, Asesorías, Área Lúdica y Lactancia, Banco de Armas, AFIS y Toma de huellas,  Celdas, HESEL, Reconocimiento y entrevistas, Declaraciones, Albergue, Asesorías, Ordenes Protección, personas extraviadas, Intendencia, evidencias, Archivo, Delitos Sexuales, Violencia Familiar, Oficiales Municipales y Ministeriales, Multiclases, SITE y Sistemas. 
Costo Total: 64.5 </t>
  </si>
  <si>
    <t>Agua</t>
  </si>
  <si>
    <t>Cultura</t>
  </si>
  <si>
    <t>Asistencia social</t>
  </si>
  <si>
    <t>Reconstrucción del tramo carretero Cuauhtémoc - Álvaro Obregón (dir).
Conceptos de obra:
Pavimentos (capas estabilizadoras, riegos de liga), pavimentación (materiales asfalticos, carpeta de concreto asfaltico), conservación (trabajos de conservación periódica, pavimentos), señalamiento y dispositivos de seguridad (marcas de pavimento,  vialetas y botones) 
Costo total: 151.5 mdp</t>
  </si>
  <si>
    <t>Rehabilitación de los tramos carreteros: Guerrero-Matachi; libramiento Gómez Morín en Cuauhtémoc; La Casita -Balleza; Casas Grandes-Juan Mata Ortiz; Delicias-Saucillo; Meoqui-Rosales-presa Francisco I. Madero; Delicias-Naica; km. 62.0 (Chihuahua-Juárez)- el Terrero -San Lorenzo.
Costo total: 597.3 mdp</t>
  </si>
  <si>
    <t>115 km de conservación de caminos ( materiales pétreo y sus derivados, productos asfalticos y sus derivados, papel reflejante para señalización, productos de vidrio (microesfera), productos metálicos para señalización(perfil y lamina), pintura de trafico para señalización) 
Costo total: 50 mdp</t>
  </si>
  <si>
    <t>Carreteras y Caminos</t>
  </si>
  <si>
    <t>Rehabilitación de los tramos carreteros: Santa Isabel-Anáhuac; distribuidor vial La Junta; km. 10.0 (Casas Grandes-Juan Mata Ortiz)-Colonia Juárez; Colonia Juárez-Colonia Cuauhtémoc; ramal a ex hacienda San Diego; Meoqui-Julimes; Delicias-Presa Francisco I Madero, tramo: ent.  carretera a Satevo, libramiento Camargo, acceso al Cereso de Chihuahua, Parral - EL Granillo, Libramiento Cd. Aldama, Santa Isabel-Anáhuac, I Griega- San Fco. del Oro.
Costo total: 297.9 mdp</t>
  </si>
  <si>
    <t>Pista de Atletismo. 
Área pista tartán= 8,200 m2, área salto de longitud= 192.50m2, área bodega= 16.00m2, área de pasto sistético= 13,400m2.
Gradas metálicas, instalaciones eléctricas, señalización.
Costo Total: 40.3 mdp</t>
  </si>
  <si>
    <t>Seguridad Pública</t>
  </si>
  <si>
    <t>Ampliación de 7,970 m2 ,constara con espacios y protección a 80 empleados. Incluye requisitos de dimensiones, espacios destinado a discapacitados, medidas de prevención de accidentes y otras facilidades. El diseño evita riesgos y busca  primordialmente salvaguardar la integridad física y emocional de las mujeres, adolescentes y niñas que acuden por ayuda. Constara con estacionamiento para 118 vehículos amarillos y 5 azules.
costo total: 30 mdp.</t>
  </si>
  <si>
    <t>Construcción del edificio que albergará a la Fiscalía de Distrito Zona Noroeste ubicado en Ave. Francisco I. Madero sin número CP 31755.
Constará con 2 niveles de oficinas:  áreas de Administrativos, Sistema Fiscal de Zona, celdas, detención provisional, Agencia Estatal de Investigación,  Adolescentes infractores  y Personas Deparecidas, Área de Atención Temprana, Centro de Justicia Alternativa, Delitos contra la Integridad Física y Daños, Delitos varios, Delitos contra la vida, Delitos patrimoniales, Delito de peligro contra la Libertad Sexual y la Familia, Espacios adecuados para la atención a usuarios y 325 cajones de estacionamiento. 
Costo total: 71.7 mdp</t>
  </si>
  <si>
    <t>Rehabilitación en los  tramos carreteros: Álvaro Obregón-Soto Máynez; La Junta-Guerrero(directo e inverso); Balleza-Guachochi; km. 2.0(Nuevo Casas Grandes-Casas Grandes)-Francisco I. Madero; Camargo-Colina; San Guillermo-Aquiles Serdán; El Mirador-San Fco. de Borja.
Costo total: 597.3 mdp.</t>
  </si>
  <si>
    <t>Construcción puente peatonal atirantado con mirador en el espacio denominado de cara al río, en el municipio de Hidalgo del Parral, en el estado de Chihuahua, conectando el paseo Manuel Gómez Morín con la Calle Vasco de Quiroga
Costo total :146.6 mdp</t>
  </si>
  <si>
    <t>Inversión Ejercida                                    2025</t>
  </si>
  <si>
    <t>El Corredor Troncal constara de 4 rutas integradoras: rutas troncales, pre-troncales, auxiliares y alimentadoras; La ruta troncal contara con 19.44 km de longitud  aprox. con carriles exclusivos para autobuses troncales, señalización, semaforización centralizada, y  28 estaciones localizadas cada 500 m. Corredores Pretroncales: 4 vialidades primarias  de aprox. 16 km de longitud, rehabilitación de carriles preferenciales para Autobuses Troncales, zona de acceso y descenso, instalación de para buses, semaforización y señalamiento. Equipamiento a bordo: se instalarán en los autobuses  troncales e integradores equipos de control  y recaudo. Equipamiento del Centro de Control: software y hardware necesarios para la gestión, procesamiento y transmisión de datos del Sistema de Control y Recaudo. Equipamiento de Estaciones e Intermodales: equipos instalados de Sistema de Control y Recaudo.  Patios y Talleres, acondicionados con estación de combustible, centro de lavado, patios de servicio y talleres para autobuses. El Corredor estará integrado aproximadamente por 572 Autobuses Integrados diésel actualmente se encuentran en operación, 262 Autobuses Troncales nuevos con motores a gas natural comprimido y  prestaran servicio en la Ruta Troncal, Rutas Pretroncales y Rutas Auxiliares.
Costo Total: 965.1 mdp</t>
  </si>
  <si>
    <t>Corredor Tecnológico  de  Ciudad Juárez, BRT. 
Período de ejecución 2020- 2025</t>
  </si>
  <si>
    <t>Rehabilitación de 334 km en  tramos carreteros, Alcance Regional.
Período de ejecución 2024-2025</t>
  </si>
  <si>
    <t>Rehabilitación de 334 km en tramos carreteros, Alcance Regional.
Período de ejecución 2024-2025</t>
  </si>
  <si>
    <t>Rehabilitación de 166 km en tramos carreteros, Alcance Regional.
Período de ejecución 2024-2025</t>
  </si>
  <si>
    <t>Rehabilitación de 166 km en  tramos carreterros, Alcance Regional.
Período de ejecución 2024-2025</t>
  </si>
  <si>
    <t>Reconstrucción de 47.70 km del tramo carretero La Quemada - Lázaro Cárdenas, Alcance Regional.
Período de ejecución 2024-2025</t>
  </si>
  <si>
    <t>Reconstrucción de 30.30 km del tramo carretero Cuauhtémoc - Álvaro Obregón (dir), Cuauhtémoc.
Período de ejecución 2024-2025</t>
  </si>
  <si>
    <t xml:space="preserve">Construcción del Hospital de Gineco Obstetricia, Hidalgo del Parral. 
Período de ejecución 2019 - 2025  </t>
  </si>
  <si>
    <t>Construcción del edificio que albergará a la Fiscalía de Distrito Zona Noroeste, Nuevo Casas Grandes.
Período de ejecución 2024-2025</t>
  </si>
  <si>
    <t>Construcción de pista de atletismo,Delicias.
Período de ejecución 2024-2025</t>
  </si>
  <si>
    <t>Adquisición y servicios relativos a 40 autobuses para pasajeros en carrocería especial y equipamiento tecnológico: capacidad mínima 70 pasajero, chasis y carrocería.  Equipamiento: equipo MDVR, cámara con inteligencia artificial, sistemas ADAS y DMS, cámara de domo vehicular con un canal de audio, cámara con visión lateral para exteriores, sin audio, panel de visualización, botón de pánico, equipo de rastreo y localización GPS. contador de pasajeros, computadora (servidor). amplificador de audio y enrutador.
Costo Total: 314.8 mdp</t>
  </si>
  <si>
    <t>Adquisición de 40 autobuses para sistema BRT Chihuahua
Periodo de ejecución 2025</t>
  </si>
  <si>
    <t>Construcción Planta Potabilizadora, Guachochi.
Período de ejecución 2025</t>
  </si>
  <si>
    <t>Construcción de Planta Potabilizadora con capacidad de 5.0 lps para la localidad de Rocheachi en el municipio de Guachochi.
Costo total: 21.3 mdp</t>
  </si>
  <si>
    <t>Construcción de la primera etapa de la red de agua potable en la colonial el Sauzal, en el municipio de Juárez.
Conceptos, preliminares: limpieza, trazo, rellenos, base hidráulica, carpeta asfáltica. 
Instalación: a base de tubería PVC  de diferentes diámetros, instalación de válvulas y material hidrosanitario 18,695.81 ML, 852 tomas domiciliarias 1/2" de diámetro.
Costo total: 34.1 mdp</t>
  </si>
  <si>
    <r>
      <rPr>
        <b/>
        <sz val="9"/>
        <rFont val="Calibri"/>
        <family val="2"/>
      </rPr>
      <t>Acceso a vestíbulo:</t>
    </r>
    <r>
      <rPr>
        <sz val="9"/>
        <rFont val="Calibri"/>
        <family val="2"/>
      </rPr>
      <t xml:space="preserve"> Vestíbulo, Control e Información, Trabajo Social, Seguro Popular Sanitarios Públicos, Conmutador y Archivo Clínico.  </t>
    </r>
    <r>
      <rPr>
        <b/>
        <sz val="9"/>
        <rFont val="Calibri"/>
        <family val="2"/>
      </rPr>
      <t>Atención médica</t>
    </r>
    <r>
      <rPr>
        <sz val="9"/>
        <rFont val="Calibri"/>
        <family val="2"/>
      </rPr>
      <t xml:space="preserve">: Consulta Externa con 6 Consultorios, Auxiliares de Diagnostico (Laboratorio de Análisis Clínicos y Patología, Puestos de Sangrado), Imagenología (Radiodiagnóstico, 1 mastógrafo), Auxiliares de Tratamiento (Urgencias), Tococirugía (2 salas de expulsión y 1 sala mixta), Cirugía (2 quirófanos), U.C.I.A. y U.C.I.N. </t>
    </r>
    <r>
      <rPr>
        <b/>
        <sz val="9"/>
        <rFont val="Calibri"/>
        <family val="2"/>
      </rPr>
      <t xml:space="preserve">Hospitalización: </t>
    </r>
    <r>
      <rPr>
        <sz val="9"/>
        <rFont val="Calibri"/>
        <family val="2"/>
      </rPr>
      <t xml:space="preserve">30 camas de Hospital (15 por piso, 2° y 3° nivel). </t>
    </r>
    <r>
      <rPr>
        <b/>
        <sz val="9"/>
        <rFont val="Calibri"/>
        <family val="2"/>
      </rPr>
      <t xml:space="preserve">Gobierno y relación: </t>
    </r>
    <r>
      <rPr>
        <sz val="9"/>
        <rFont val="Calibri"/>
        <family val="2"/>
      </rPr>
      <t xml:space="preserve">Gobierno, Dirección de Enfermería y Dirección de Enseñanza. </t>
    </r>
    <r>
      <rPr>
        <b/>
        <sz val="9"/>
        <rFont val="Calibri"/>
        <family val="2"/>
      </rPr>
      <t>Áreas de Apoyo</t>
    </r>
    <r>
      <rPr>
        <sz val="9"/>
        <rFont val="Calibri"/>
        <family val="2"/>
      </rPr>
      <t xml:space="preserve">: C.E.Y.E., Farmacia, Cocina-Dietología, Lavandería, Baños Vestidores, Almacén General, Servicios Generales, Informática, Conservación y Mantenimiento, Área de Descanso Residentes, Cafetería, Caseta de Acceso y Mortuorio. </t>
    </r>
    <r>
      <rPr>
        <b/>
        <sz val="9"/>
        <rFont val="Calibri"/>
        <family val="2"/>
      </rPr>
      <t>Circulaciones técnicas y de público</t>
    </r>
    <r>
      <rPr>
        <sz val="9"/>
        <rFont val="Calibri"/>
        <family val="2"/>
      </rPr>
      <t>: Gobierno, Enseñanza, Farmacia, Mortuorio, Cocina, Lavandería, Almacén, Cuarto de Maquinas 
Costo total 299.1 mdp</t>
    </r>
  </si>
  <si>
    <t>Construcción puente peatonal atirantado, Hidalgo del Parral. 
Período de ejecución 2024-2025</t>
  </si>
  <si>
    <t>Conservación de caminos en los municipios de la zona norte del estado de Chihuahua.
Período de ejecución 2024-2025</t>
  </si>
  <si>
    <t>Conservación de caminos en los municipios de la zona sur del estado de Chihuahua.
Período de ejecución 2024-2025</t>
  </si>
  <si>
    <t>Ampliación de CEJUM , Hidalgo del Parral.
Periodo de ejecución 2024-2025</t>
  </si>
  <si>
    <t>Construcción Primera  Etapa de la Red de Agua Potable, Juárez.
Periodo de ejecución 2025</t>
  </si>
  <si>
    <t>Proyecto llave en mano para la construcción del segundo Búnker en el Centro Estatal de Cancerología en Chihuahua, Chihuahua.
Periodo de ejecución 2025</t>
  </si>
  <si>
    <t>Construcción de edificio de Aulas y Laboratorio en el Instituto de Ingeniería y Tecnología IIT, Universidad Autónoma de Cd. Juárez.
Período de Ejecución 2025</t>
  </si>
  <si>
    <t xml:space="preserve">Construcción de edificio de Aulas y Laboratorio en el Instituto de Ingeniería y Tecnología IIT, Universidad Autónoma de Cd. Juárez.
5 aulas en plata alta= 379.64 m2
3 laboratorio planta baja= 359.554 m2
26 anexos: 17 en planta baja= 269.955 y 9 en plnata alta= 197.331 m2
Costo total: 48.4 mdp </t>
  </si>
  <si>
    <t>Construcción de Ciclovía y Parque lineal, Balleza.
Período de ejecución 2025</t>
  </si>
  <si>
    <t>Construcción de Ciclovía y Parque lineal en la localidad de Balleza, Chihuahua.
Conceptos de obra: estacionamiento, preliminares y complementarias, terracerías y excavaciones, guarniciones, instalaciones eléctricas (luminarias Led 3W=55 pzs), instalaciones hidráulicas, forestación, mobiliario urbano (bancas=36 pzs), señalamiento, ejercitados al aire libre y ciclovía.
Construcción de ciclovía 3,000 m2
Construcción andadora peatonal 1,900 m2
Costo total: 26.5 mdp</t>
  </si>
  <si>
    <t>2da Etapa de la Fiscalia Zona Noroeste, Nuevo Casas Grandes.
Período de ejecución 2025</t>
  </si>
  <si>
    <t>Revestimiento del camino Bahuichivo - Cuiteco y Rehabilitación del camino cuiteco, Urique.
Periodo de ejecución 2025</t>
  </si>
  <si>
    <t>Reconstrucción del tramo carretero Álvaro Obregón - Soto Máynez, Alcance Regional.
Período de ejecución 2024-2025</t>
  </si>
  <si>
    <t>Pavimentación en periférico Bahuichivo segunda etapa y Construcción de puente vehicular sobre el arroyo cuiteco, Urique.
Período de ejecución 2025</t>
  </si>
  <si>
    <t>Revestimiento del camino Bahuichivo - Cuiteco y rehabilitación del camino Cuiteco - e.c. km 7+000 carretera San Rafael - Bahuichivo en tramos aislados, en el municipio de Urique, Chih.
Concepto de obra: 14.1 km (terracerías, despalmes. cortés, excavación para estructuras, terraplenes, rellenos, mampostería de piedra, concreto hidráulico, acero para concreto hidráulico, parapetos, guarniciones y banquetas, pintura, estructura y obra de drenaje, cuneta, riego de impregnación, carpeta de concreto hidráulico).
Costo total: 41.5 mdp</t>
  </si>
  <si>
    <t>Pavimentación de 3,870.00 m2 con concreto hidráulico en periférico de la localidad de Bahuichivo segunda etapa y construcción de un puente vehicular sobre el arroyo Cuiteco, en el municipio de Urique, Chih.
Conceptos de obra: terracerías, estructuras, estructuras y obras de drenaje, subdrenaje, pavimentos, señalamiento y dispositivos de seguridad.
Costo total: 24.8 mdp</t>
  </si>
  <si>
    <t>Reconstrucción de 43 km en tramo carretero Álvaro Obregón - Soto Máynez.
Conceptos de obra: terracerías cortes, terraplenes, pavimentos (sub-bases y bases, riego de impregnación, riego de liga) conservación rutinaria (bacheo superficial aislado en pavimentos asfalticos), conservación periódica (renivelaciones locales en pavimentos asfalticos, carpeta asfáltica de granulometrías densa, material para carpeta asfáltica de granulometrías densa, fresado de superficie de rodadura en pavimentos asfalticos).
Costo total: 389.4 mdp</t>
  </si>
  <si>
    <t>restan 2026 $126,322.567.43</t>
  </si>
  <si>
    <t>PENDIENTE 2026 12,184,395.07</t>
  </si>
  <si>
    <t>Rehabilitación de los tramos carreteros: km. 5.0 (Cuauhtémoc  - Tomochi-Carichic); I Griega-Santa Bárbara; San Francisco de Borja-Nonoava; Anáhuac-Cuauhtémoc-Nuevo Casas Grandes-Casas Grandes; libramiento Gómez Morín en Nuevo Casas Grandes; km. 132.30 (Jiménez-Chihuahua) Las Varas, Delicias-Rosales, km 166.9 (Jiménez-Chihuahua)- Lázaro Cardenas - La Regina, Meoqui Julimes, Delicias -presa Fco. I Madero tramo ent. a Satevo- presa Fco. I Madera.  
Costo total: 257.4 mdp</t>
  </si>
  <si>
    <t>Conservación de caminos en los municipios de la zona norte del estado de Chihuahua, Alcance Regional.
Periodo de ejecución 2025</t>
  </si>
  <si>
    <t>98 km de Conservación de caminos en los municipios de la zona norte del estado de Chihuahua en tramos aislados, con cargo al programa estatal de infraestructura de vías de comunicación 2025.
Costo total: 35.5 mdp</t>
  </si>
  <si>
    <t>Rehabilitación del colector FONAPO en tramo con origen 0.000 en la caja de absorción del parque en Av. río florido hasta av. Fernando reyes Baeza en el kilometraje 1 +415.90, Delias.
Periodo de ejecución 2025</t>
  </si>
  <si>
    <t>Rehabilitación del colector FONAPO en tramo con origen 0.000 en la caja de absorción del parque en Av. río florido hasta av. Fernando reyes Baeza en el kilometraje 1 +415.90.
Preliminares: trazo, nivelación. excavaciones, rellenos y compactos, trabajo y maniobras de acarreo y retiro de material,  suministro de 1,390.70 metro lineales de  tubería a base de PEAD de 36" de diámetro, 18 pozos de visita , trabajo complementarios, bombeo de achique, encamisado para protección de tubería, traslado de plataforma de perforación.
Costo total: 27.2 mdp</t>
  </si>
  <si>
    <t>Proyecto llave en mano para la construcción del segundo Búnker en el Centro Estatal de Cancerología en Chihuahua, Mpio. de Chihuahua, Chih.
Conceptos de obra: Proyecto Ejecutivo Búnker, elaboración de cálculo estructural de proyecto, elaboración de proyecto ejecutivo de instalaciones: eléctricas, HVAC, hidrosanitarias, telecomunicaciones, gases medicinales, albañilería y acabados. 
elaboración de planos As-Built de proyecto ejecutado.
Proyecto llave en mano para la construcción del segundo Búnker en el Centro Estatal de Cancerología en Chihuahua, Chihuahua.
Preliminares (levantamiento topográfico, obras preliminares, desmontaje y demolición, acarreo de escombro). Obra civil (suministro e instalación: estructuras metálicas, puertas blindadas, trabajos de albañilería, muros y plafón)
Costo total: 84,500,206.95 mdp</t>
  </si>
  <si>
    <t>Reconstrucción de 47.70 km del tramo carretero La Quemada - Lázaro Cárdenas.
Conceptos de obra: Terracerías (cortes y terraplenes), pavimentos (sub-bases y bases, riegos de impregnación, riegos de liga, bacheo superficial aislado de pavimentos asfálticos, carpeta asfáltica de granulometría densa, fresado de la superficiede rodaduras en pavimentos asfálticos, señalamientos y dispositivos de seguridad, marcas de pavimento, vialetas y botones, boyas metálicas reflejantes).
Costo total: 373.6  mdp</t>
  </si>
  <si>
    <t>dejar solo lo que se va a hacer, eliminar aspectos técnicos</t>
  </si>
  <si>
    <t>II etapa de la Fiscalía Zona Noreste ubicada Av. Francico I. Madero sin número, C.P. 31755, en la localidad de Nuevo Casas Grandes, Chih.
Obra exterior 2,413.11 m2, Constara de 2 niveles de oficinas, 325 cajones de estacionamiento y espacios para atención a usuarios.
Áreas de administrativos, sistema Fiscal de Zona, celdas, detención provisional, Agencia Estatal de Investigación, Adolescentes Infractores y Personas desaparecidas. Área de Atención Temprana, Centro de Justicia Alternativa, Delitos contra Integridad Física y Daños, Delitos Varios, Delitos contra la vida, Delitos Patrimoniales, Delitos de Peligro contra la Libertad Sexual y la Familia. 
Costo total 25 mdp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</si>
</sst>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9"/>
      <name val="Arial"/>
      <family val="2"/>
    </font>
    <font>
      <sz val="9"/>
      <name val="Arial"/>
      <family val="2"/>
    </font>
    <font>
      <sz val="8"/>
      <name val="Arial"/>
      <family val="2"/>
    </font>
    <font>
      <sz val="10"/>
      <name val="Arial"/>
      <family val="2"/>
    </font>
    <font>
      <sz val="11"/>
      <name val="Calibri"/>
      <family val="2"/>
      <scheme val="minor"/>
    </font>
    <font>
      <b/>
      <sz val="11"/>
      <name val="Calibri"/>
      <family val="2"/>
      <scheme val="minor"/>
    </font>
    <font>
      <sz val="9"/>
      <name val="Calibri"/>
      <family val="2"/>
      <scheme val="minor"/>
    </font>
    <font>
      <b/>
      <sz val="12"/>
      <name val="Calibri"/>
      <family val="2"/>
      <scheme val="minor"/>
    </font>
    <font>
      <b/>
      <sz val="9"/>
      <name val="Calibri"/>
      <family val="2"/>
      <scheme val="minor"/>
    </font>
    <font>
      <b/>
      <sz val="16"/>
      <name val="Calibri"/>
      <family val="2"/>
      <scheme val="minor"/>
    </font>
    <font>
      <sz val="9"/>
      <name val="Calibri"/>
      <family val="2"/>
    </font>
    <font>
      <b/>
      <sz val="9"/>
      <name val="Calibri"/>
      <family val="2"/>
    </font>
    <font>
      <b/>
      <sz val="12"/>
      <color theme="0"/>
      <name val="Arial"/>
      <family val="2"/>
    </font>
    <font>
      <sz val="11"/>
      <name val="Calibri"/>
      <family val="2"/>
    </font>
    <font>
      <sz val="9"/>
      <color rgb="FFFF0000"/>
      <name val="Calibri"/>
      <family val="2"/>
    </font>
    <font>
      <sz val="8"/>
      <name val="Calibri"/>
      <family val="2"/>
      <scheme val="minor"/>
    </font>
    <font>
      <sz val="11"/>
      <color rgb="FFFF0000"/>
      <name val="Calibri"/>
      <family val="2"/>
      <scheme val="minor"/>
    </font>
    <font>
      <b/>
      <sz val="11"/>
      <color rgb="FFFF0000"/>
      <name val="Calibri"/>
      <family val="2"/>
      <scheme val="minor"/>
    </font>
    <font>
      <sz val="11"/>
      <color rgb="FF00B050"/>
      <name val="Calibri"/>
      <family val="2"/>
      <scheme val="minor"/>
    </font>
    <font>
      <b/>
      <sz val="11"/>
      <color rgb="FF00B050"/>
      <name val="Calibri"/>
      <family val="2"/>
      <scheme val="minor"/>
    </font>
    <font>
      <b/>
      <sz val="8"/>
      <color rgb="FF00B050"/>
      <name val="Calibri"/>
      <family val="2"/>
      <scheme val="minor"/>
    </font>
    <font>
      <sz val="11"/>
      <color rgb="FF00B050"/>
      <name val="Calibri"/>
      <family val="2"/>
    </font>
  </fonts>
  <fills count="5">
    <fill>
      <patternFill patternType="none"/>
    </fill>
    <fill>
      <patternFill patternType="gray125"/>
    </fill>
    <fill>
      <patternFill patternType="solid">
        <fgColor theme="3" tint="0.79998168889431442"/>
        <bgColor indexed="64"/>
      </patternFill>
    </fill>
    <fill>
      <patternFill patternType="solid">
        <fgColor rgb="FF7030A0"/>
        <bgColor indexed="64"/>
      </patternFill>
    </fill>
    <fill>
      <patternFill patternType="solid">
        <fgColor rgb="FFFF0000"/>
        <bgColor indexed="64"/>
      </patternFill>
    </fill>
  </fills>
  <borders count="12">
    <border>
      <left/>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ck">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s>
  <cellStyleXfs count="5">
    <xf numFmtId="0" fontId="0" fillId="0" borderId="0"/>
    <xf numFmtId="0" fontId="4" fillId="0" borderId="0"/>
    <xf numFmtId="0" fontId="4" fillId="0" borderId="0"/>
    <xf numFmtId="0" fontId="4" fillId="0" borderId="0"/>
    <xf numFmtId="0" fontId="4" fillId="0" borderId="0"/>
  </cellStyleXfs>
  <cellXfs count="71">
    <xf numFmtId="0" fontId="0" fillId="0" borderId="0" xfId="0"/>
    <xf numFmtId="0" fontId="5" fillId="0" borderId="0" xfId="0" applyFont="1"/>
    <xf numFmtId="4" fontId="5" fillId="0" borderId="0" xfId="0" applyNumberFormat="1" applyFont="1"/>
    <xf numFmtId="0" fontId="5" fillId="0" borderId="0" xfId="0" applyFont="1" applyAlignment="1">
      <alignment horizontal="center" vertical="top"/>
    </xf>
    <xf numFmtId="0" fontId="3" fillId="0" borderId="0" xfId="0" applyFont="1" applyAlignment="1">
      <alignment vertical="center"/>
    </xf>
    <xf numFmtId="0" fontId="6" fillId="2" borderId="0" xfId="0" applyFont="1" applyFill="1"/>
    <xf numFmtId="4" fontId="6" fillId="2" borderId="0" xfId="0" applyNumberFormat="1" applyFont="1" applyFill="1"/>
    <xf numFmtId="0" fontId="6" fillId="0" borderId="0" xfId="0" applyFont="1"/>
    <xf numFmtId="3" fontId="7" fillId="0" borderId="0" xfId="0" applyNumberFormat="1" applyFont="1" applyAlignment="1">
      <alignment vertical="top" wrapText="1"/>
    </xf>
    <xf numFmtId="3" fontId="7" fillId="0" borderId="0" xfId="0" applyNumberFormat="1" applyFont="1" applyAlignment="1">
      <alignment horizontal="center" vertical="top"/>
    </xf>
    <xf numFmtId="3" fontId="7" fillId="0" borderId="10" xfId="0" applyNumberFormat="1" applyFont="1" applyBorder="1" applyAlignment="1">
      <alignment vertical="top" wrapText="1"/>
    </xf>
    <xf numFmtId="3" fontId="7" fillId="0" borderId="10" xfId="0" applyNumberFormat="1" applyFont="1" applyBorder="1" applyAlignment="1">
      <alignment horizontal="center" vertical="top"/>
    </xf>
    <xf numFmtId="3" fontId="7" fillId="0" borderId="2" xfId="0" applyNumberFormat="1" applyFont="1" applyBorder="1" applyAlignment="1">
      <alignment vertical="top" wrapText="1"/>
    </xf>
    <xf numFmtId="3" fontId="7" fillId="0" borderId="2" xfId="0" applyNumberFormat="1" applyFont="1" applyBorder="1" applyAlignment="1">
      <alignment horizontal="center" vertical="top"/>
    </xf>
    <xf numFmtId="0" fontId="7" fillId="0" borderId="2" xfId="0" applyFont="1" applyBorder="1" applyAlignment="1">
      <alignment vertical="top" wrapText="1"/>
    </xf>
    <xf numFmtId="0" fontId="7" fillId="0" borderId="7" xfId="0" applyFont="1" applyBorder="1" applyAlignment="1">
      <alignment vertical="top" wrapText="1"/>
    </xf>
    <xf numFmtId="0" fontId="8" fillId="4" borderId="3" xfId="0" applyFont="1" applyFill="1" applyBorder="1"/>
    <xf numFmtId="0" fontId="6" fillId="4" borderId="4" xfId="0" applyFont="1" applyFill="1" applyBorder="1" applyAlignment="1">
      <alignment horizontal="center" vertical="top"/>
    </xf>
    <xf numFmtId="0" fontId="6" fillId="4" borderId="1" xfId="0" applyFont="1" applyFill="1" applyBorder="1"/>
    <xf numFmtId="0" fontId="8" fillId="4" borderId="4" xfId="0" applyFont="1" applyFill="1" applyBorder="1" applyAlignment="1">
      <alignment horizontal="left" wrapText="1"/>
    </xf>
    <xf numFmtId="3" fontId="9" fillId="4" borderId="4" xfId="0" applyNumberFormat="1" applyFont="1" applyFill="1" applyBorder="1" applyAlignment="1">
      <alignment horizontal="center" vertical="top"/>
    </xf>
    <xf numFmtId="3" fontId="8" fillId="4" borderId="6" xfId="0" applyNumberFormat="1" applyFont="1" applyFill="1" applyBorder="1" applyAlignment="1">
      <alignment vertical="top" wrapText="1"/>
    </xf>
    <xf numFmtId="0" fontId="6" fillId="4" borderId="1" xfId="0" applyFont="1" applyFill="1" applyBorder="1" applyAlignment="1">
      <alignment horizontal="center" vertical="top"/>
    </xf>
    <xf numFmtId="0" fontId="7" fillId="0" borderId="0" xfId="0" applyFont="1" applyAlignment="1">
      <alignment vertical="top" wrapText="1"/>
    </xf>
    <xf numFmtId="3" fontId="11" fillId="0" borderId="2" xfId="0" applyNumberFormat="1" applyFont="1" applyBorder="1" applyAlignment="1">
      <alignment horizontal="left" vertical="top" wrapText="1"/>
    </xf>
    <xf numFmtId="3" fontId="11" fillId="0" borderId="0" xfId="0" applyNumberFormat="1" applyFont="1" applyAlignment="1">
      <alignment horizontal="left" vertical="top" wrapText="1"/>
    </xf>
    <xf numFmtId="0" fontId="8" fillId="4" borderId="7" xfId="0" applyFont="1" applyFill="1" applyBorder="1"/>
    <xf numFmtId="0" fontId="6" fillId="4" borderId="2" xfId="0" applyFont="1" applyFill="1" applyBorder="1" applyAlignment="1">
      <alignment horizontal="center" vertical="top"/>
    </xf>
    <xf numFmtId="0" fontId="8" fillId="4" borderId="2" xfId="0" applyFont="1" applyFill="1" applyBorder="1" applyAlignment="1">
      <alignment horizontal="left" wrapText="1"/>
    </xf>
    <xf numFmtId="3" fontId="9" fillId="4" borderId="2" xfId="0" applyNumberFormat="1" applyFont="1" applyFill="1" applyBorder="1" applyAlignment="1">
      <alignment horizontal="center" vertical="top"/>
    </xf>
    <xf numFmtId="1" fontId="14" fillId="0" borderId="0" xfId="0" applyNumberFormat="1" applyFont="1"/>
    <xf numFmtId="3" fontId="7" fillId="0" borderId="2" xfId="0" applyNumberFormat="1" applyFont="1" applyBorder="1" applyAlignment="1">
      <alignment horizontal="left" vertical="top" wrapText="1"/>
    </xf>
    <xf numFmtId="3" fontId="11" fillId="0" borderId="8" xfId="0" applyNumberFormat="1" applyFont="1" applyBorder="1" applyAlignment="1">
      <alignment horizontal="left" vertical="top" wrapText="1"/>
    </xf>
    <xf numFmtId="0" fontId="6" fillId="4" borderId="8" xfId="0" applyFont="1" applyFill="1" applyBorder="1" applyAlignment="1">
      <alignment horizontal="left"/>
    </xf>
    <xf numFmtId="3" fontId="2" fillId="0" borderId="0" xfId="0" applyNumberFormat="1" applyFont="1" applyAlignment="1">
      <alignment horizontal="left" vertical="top" wrapText="1"/>
    </xf>
    <xf numFmtId="0" fontId="6" fillId="4" borderId="1" xfId="0" applyFont="1" applyFill="1" applyBorder="1" applyAlignment="1">
      <alignment horizontal="left"/>
    </xf>
    <xf numFmtId="0" fontId="5" fillId="0" borderId="0" xfId="0" applyFont="1" applyAlignment="1">
      <alignment horizontal="left"/>
    </xf>
    <xf numFmtId="3" fontId="7" fillId="0" borderId="8" xfId="0" applyNumberFormat="1" applyFont="1" applyBorder="1" applyAlignment="1">
      <alignment horizontal="left" vertical="top" wrapText="1"/>
    </xf>
    <xf numFmtId="3" fontId="2" fillId="0" borderId="10" xfId="0" applyNumberFormat="1" applyFont="1" applyBorder="1" applyAlignment="1">
      <alignment horizontal="left" vertical="top" wrapText="1"/>
    </xf>
    <xf numFmtId="3" fontId="1" fillId="4" borderId="4" xfId="0" applyNumberFormat="1" applyFont="1" applyFill="1" applyBorder="1" applyAlignment="1">
      <alignment horizontal="left" vertical="top" wrapText="1"/>
    </xf>
    <xf numFmtId="3" fontId="7" fillId="0" borderId="0" xfId="0" applyNumberFormat="1" applyFont="1" applyAlignment="1">
      <alignment horizontal="left" vertical="top" wrapText="1"/>
    </xf>
    <xf numFmtId="3" fontId="1" fillId="4" borderId="2" xfId="0" applyNumberFormat="1" applyFont="1" applyFill="1" applyBorder="1" applyAlignment="1">
      <alignment horizontal="left" vertical="top" wrapText="1"/>
    </xf>
    <xf numFmtId="0" fontId="5" fillId="0" borderId="0" xfId="0" applyFont="1" applyAlignment="1">
      <alignment vertical="center"/>
    </xf>
    <xf numFmtId="0" fontId="5" fillId="0" borderId="0" xfId="0" applyFont="1" applyAlignment="1">
      <alignment horizontal="center" vertical="center" wrapText="1"/>
    </xf>
    <xf numFmtId="3" fontId="7" fillId="0" borderId="2" xfId="0" applyNumberFormat="1" applyFont="1" applyBorder="1" applyAlignment="1">
      <alignment horizontal="center" vertical="top" wrapText="1"/>
    </xf>
    <xf numFmtId="0" fontId="11" fillId="0" borderId="0" xfId="0" applyFont="1"/>
    <xf numFmtId="3" fontId="7" fillId="0" borderId="0" xfId="0" applyNumberFormat="1" applyFont="1" applyAlignment="1">
      <alignment horizontal="center" vertical="top" wrapText="1"/>
    </xf>
    <xf numFmtId="0" fontId="16" fillId="0" borderId="0" xfId="0" applyFont="1" applyAlignment="1">
      <alignment wrapText="1"/>
    </xf>
    <xf numFmtId="0" fontId="18" fillId="0" borderId="0" xfId="0" applyFont="1"/>
    <xf numFmtId="0" fontId="15" fillId="0" borderId="0" xfId="0" applyFont="1"/>
    <xf numFmtId="0" fontId="17" fillId="0" borderId="0" xfId="0" applyFont="1"/>
    <xf numFmtId="0" fontId="18" fillId="2" borderId="0" xfId="0" applyFont="1" applyFill="1"/>
    <xf numFmtId="4" fontId="18" fillId="2" borderId="0" xfId="0" applyNumberFormat="1" applyFont="1" applyFill="1"/>
    <xf numFmtId="0" fontId="19" fillId="0" borderId="0" xfId="0" applyFont="1"/>
    <xf numFmtId="4" fontId="19" fillId="0" borderId="0" xfId="0" applyNumberFormat="1" applyFont="1"/>
    <xf numFmtId="0" fontId="20" fillId="0" borderId="0" xfId="0" applyFont="1"/>
    <xf numFmtId="0" fontId="20" fillId="2" borderId="0" xfId="0" applyFont="1" applyFill="1"/>
    <xf numFmtId="4" fontId="20" fillId="2" borderId="0" xfId="0" applyNumberFormat="1" applyFont="1" applyFill="1"/>
    <xf numFmtId="0" fontId="21" fillId="0" borderId="0" xfId="0" applyFont="1" applyAlignment="1">
      <alignment wrapText="1"/>
    </xf>
    <xf numFmtId="1" fontId="22" fillId="0" borderId="0" xfId="0" applyNumberFormat="1" applyFont="1"/>
    <xf numFmtId="0" fontId="10" fillId="0" borderId="0" xfId="0" applyFont="1" applyAlignment="1">
      <alignment horizontal="center" vertical="center"/>
    </xf>
    <xf numFmtId="0" fontId="10" fillId="0" borderId="9" xfId="0" applyFont="1" applyBorder="1" applyAlignment="1">
      <alignment horizontal="center" vertical="center"/>
    </xf>
    <xf numFmtId="0" fontId="13" fillId="3" borderId="4"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5" xfId="0"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3" fontId="13" fillId="3" borderId="11" xfId="0" applyNumberFormat="1" applyFont="1" applyFill="1" applyBorder="1" applyAlignment="1">
      <alignment horizontal="center" vertical="center" wrapText="1"/>
    </xf>
    <xf numFmtId="3" fontId="13" fillId="3" borderId="5" xfId="0" applyNumberFormat="1" applyFont="1" applyFill="1" applyBorder="1" applyAlignment="1">
      <alignment horizontal="center" vertical="center" wrapText="1"/>
    </xf>
    <xf numFmtId="0" fontId="7" fillId="0" borderId="2" xfId="0" applyFont="1" applyFill="1" applyBorder="1" applyAlignment="1">
      <alignment vertical="top" wrapText="1"/>
    </xf>
    <xf numFmtId="3" fontId="7" fillId="0" borderId="2" xfId="0" applyNumberFormat="1" applyFont="1" applyFill="1" applyBorder="1" applyAlignment="1">
      <alignment horizontal="center" vertical="top"/>
    </xf>
    <xf numFmtId="3" fontId="11" fillId="0" borderId="2" xfId="0" applyNumberFormat="1" applyFont="1" applyFill="1" applyBorder="1" applyAlignment="1">
      <alignment horizontal="left" vertical="top" wrapText="1"/>
    </xf>
  </cellXfs>
  <cellStyles count="5">
    <cellStyle name="Normal" xfId="0" builtinId="0"/>
    <cellStyle name="Normal 2" xfId="1" xr:uid="{00000000-0005-0000-0000-000001000000}"/>
    <cellStyle name="Normal 2 2" xfId="2" xr:uid="{00000000-0005-0000-0000-000002000000}"/>
    <cellStyle name="Normal 3 2"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G92"/>
  <sheetViews>
    <sheetView tabSelected="1" topLeftCell="A3" zoomScaleNormal="100" workbookViewId="0">
      <selection activeCell="A13" sqref="A13:C13"/>
    </sheetView>
  </sheetViews>
  <sheetFormatPr baseColWidth="10" defaultRowHeight="15" x14ac:dyDescent="0.25"/>
  <cols>
    <col min="1" max="1" width="49.7109375" style="1" customWidth="1"/>
    <col min="2" max="2" width="16" style="3" customWidth="1"/>
    <col min="3" max="3" width="55.85546875" style="1" customWidth="1"/>
    <col min="4" max="4" width="3.5703125" style="1" customWidth="1"/>
    <col min="5" max="6" width="12.42578125" style="1" hidden="1" customWidth="1"/>
    <col min="7" max="7" width="11.42578125" style="1" hidden="1" customWidth="1"/>
    <col min="8" max="23" width="11.42578125" style="1" customWidth="1"/>
    <col min="24" max="24" width="13.85546875" style="2" bestFit="1" customWidth="1"/>
    <col min="25" max="25" width="11.42578125" style="2" customWidth="1"/>
    <col min="26" max="26" width="13.85546875" style="2" bestFit="1" customWidth="1"/>
    <col min="27" max="29" width="11.42578125" style="2" customWidth="1"/>
    <col min="30" max="33" width="11.42578125" style="2"/>
    <col min="34" max="16384" width="11.42578125" style="1"/>
  </cols>
  <sheetData>
    <row r="1" spans="1:33" ht="15.75" hidden="1" thickBot="1" x14ac:dyDescent="0.3">
      <c r="A1" s="60" t="s">
        <v>0</v>
      </c>
      <c r="B1" s="60"/>
      <c r="C1" s="60"/>
    </row>
    <row r="2" spans="1:33" ht="15.75" hidden="1" thickBot="1" x14ac:dyDescent="0.3">
      <c r="A2" s="61"/>
      <c r="B2" s="61"/>
      <c r="C2" s="61"/>
    </row>
    <row r="3" spans="1:33" ht="15" customHeight="1" x14ac:dyDescent="0.25">
      <c r="A3" s="62" t="s">
        <v>1</v>
      </c>
      <c r="B3" s="65" t="s">
        <v>24</v>
      </c>
      <c r="C3" s="65" t="s">
        <v>2</v>
      </c>
    </row>
    <row r="4" spans="1:33" x14ac:dyDescent="0.25">
      <c r="A4" s="63"/>
      <c r="B4" s="66"/>
      <c r="C4" s="66"/>
    </row>
    <row r="5" spans="1:33" ht="15.75" thickBot="1" x14ac:dyDescent="0.3">
      <c r="A5" s="64"/>
      <c r="B5" s="67"/>
      <c r="C5" s="67"/>
    </row>
    <row r="6" spans="1:33" ht="4.5" customHeight="1" thickBot="1" x14ac:dyDescent="0.3"/>
    <row r="7" spans="1:33" s="5" customFormat="1" ht="16.5" thickBot="1" x14ac:dyDescent="0.3">
      <c r="A7" s="16" t="s">
        <v>3</v>
      </c>
      <c r="B7" s="17"/>
      <c r="C7" s="18"/>
      <c r="D7" s="7"/>
      <c r="E7" s="7"/>
      <c r="F7" s="7"/>
      <c r="G7" s="7"/>
      <c r="H7" s="7"/>
      <c r="I7" s="7"/>
      <c r="J7" s="7"/>
      <c r="K7" s="7"/>
      <c r="L7" s="7"/>
      <c r="M7" s="7"/>
      <c r="N7" s="7"/>
      <c r="O7" s="7"/>
      <c r="P7" s="7"/>
      <c r="X7" s="6"/>
      <c r="Y7" s="6"/>
      <c r="Z7" s="6"/>
      <c r="AA7" s="6"/>
      <c r="AB7" s="6"/>
      <c r="AC7" s="6"/>
      <c r="AD7" s="6"/>
      <c r="AE7" s="6"/>
      <c r="AF7" s="6"/>
      <c r="AG7" s="6"/>
    </row>
    <row r="8" spans="1:33" s="5" customFormat="1" ht="108.75" thickBot="1" x14ac:dyDescent="0.3">
      <c r="A8" s="12" t="s">
        <v>37</v>
      </c>
      <c r="B8" s="13">
        <v>314800057.60000002</v>
      </c>
      <c r="C8" s="31" t="s">
        <v>36</v>
      </c>
      <c r="D8" s="7"/>
      <c r="E8" s="45">
        <v>21911102</v>
      </c>
      <c r="F8" s="7"/>
      <c r="G8" s="7"/>
      <c r="H8" s="7"/>
      <c r="I8" s="7"/>
      <c r="J8" s="7"/>
      <c r="K8" s="7"/>
      <c r="L8" s="7"/>
      <c r="M8" s="7"/>
      <c r="N8" s="7"/>
      <c r="O8" s="7"/>
      <c r="P8" s="7"/>
      <c r="X8" s="6"/>
      <c r="Y8" s="6"/>
      <c r="Z8" s="6"/>
      <c r="AA8" s="6"/>
      <c r="AB8" s="6"/>
      <c r="AC8" s="6"/>
      <c r="AD8" s="6"/>
      <c r="AE8" s="6"/>
      <c r="AF8" s="6"/>
      <c r="AG8" s="6"/>
    </row>
    <row r="9" spans="1:33" ht="252.75" thickBot="1" x14ac:dyDescent="0.3">
      <c r="A9" s="12" t="s">
        <v>26</v>
      </c>
      <c r="B9" s="13">
        <v>7398442.1900000004</v>
      </c>
      <c r="C9" s="31" t="s">
        <v>25</v>
      </c>
      <c r="F9" s="1" t="str">
        <f>LOWER(F8)</f>
        <v/>
      </c>
      <c r="X9" s="1"/>
    </row>
    <row r="10" spans="1:33" s="53" customFormat="1" ht="60.75" thickBot="1" x14ac:dyDescent="0.3">
      <c r="A10" s="15" t="s">
        <v>42</v>
      </c>
      <c r="B10" s="13">
        <v>2176352.7400000002</v>
      </c>
      <c r="C10" s="32" t="s">
        <v>23</v>
      </c>
      <c r="E10" s="59">
        <v>23202075</v>
      </c>
      <c r="X10" s="54"/>
      <c r="Y10" s="54"/>
      <c r="Z10" s="54"/>
      <c r="AA10" s="54"/>
      <c r="AB10" s="54"/>
      <c r="AC10" s="54"/>
      <c r="AD10" s="54"/>
      <c r="AE10" s="54"/>
      <c r="AF10" s="54"/>
      <c r="AG10" s="54"/>
    </row>
    <row r="11" spans="1:33" ht="3.75" customHeight="1" thickBot="1" x14ac:dyDescent="0.3">
      <c r="A11" s="23"/>
      <c r="B11" s="9"/>
      <c r="C11" s="25"/>
    </row>
    <row r="12" spans="1:33" s="5" customFormat="1" ht="16.5" thickBot="1" x14ac:dyDescent="0.3">
      <c r="A12" s="26" t="s">
        <v>6</v>
      </c>
      <c r="B12" s="27"/>
      <c r="C12" s="33"/>
      <c r="D12" s="7"/>
      <c r="E12" s="7"/>
      <c r="F12" s="7"/>
      <c r="G12" s="7"/>
      <c r="H12" s="7"/>
      <c r="I12" s="7"/>
      <c r="J12" s="7"/>
      <c r="K12" s="7"/>
      <c r="L12" s="7"/>
      <c r="M12" s="7"/>
      <c r="N12" s="7"/>
      <c r="O12" s="7"/>
      <c r="P12" s="7"/>
      <c r="X12" s="6"/>
      <c r="Y12" s="6"/>
      <c r="Z12" s="6"/>
      <c r="AA12" s="6"/>
      <c r="AB12" s="6"/>
      <c r="AC12" s="6"/>
      <c r="AD12" s="6"/>
      <c r="AE12" s="6"/>
      <c r="AF12" s="6"/>
      <c r="AG12" s="6"/>
    </row>
    <row r="13" spans="1:33" s="56" customFormat="1" ht="72.75" thickBot="1" x14ac:dyDescent="0.3">
      <c r="A13" s="68" t="s">
        <v>43</v>
      </c>
      <c r="B13" s="69">
        <v>12320845.48</v>
      </c>
      <c r="C13" s="70" t="s">
        <v>15</v>
      </c>
      <c r="D13" s="55"/>
      <c r="E13" s="53">
        <v>26802309</v>
      </c>
      <c r="F13" s="55"/>
      <c r="G13" s="55"/>
      <c r="H13" s="55"/>
      <c r="I13" s="55"/>
      <c r="J13" s="55"/>
      <c r="K13" s="55"/>
      <c r="L13" s="55"/>
      <c r="M13" s="55"/>
      <c r="N13" s="55"/>
      <c r="O13" s="55"/>
      <c r="P13" s="55"/>
      <c r="X13" s="57"/>
      <c r="Y13" s="57"/>
      <c r="Z13" s="57"/>
      <c r="AA13" s="57"/>
      <c r="AB13" s="57"/>
      <c r="AC13" s="57"/>
      <c r="AD13" s="57"/>
      <c r="AE13" s="57"/>
      <c r="AF13" s="57"/>
      <c r="AG13" s="57"/>
    </row>
    <row r="14" spans="1:33" s="51" customFormat="1" ht="48" customHeight="1" thickBot="1" x14ac:dyDescent="0.3">
      <c r="A14" s="15" t="s">
        <v>62</v>
      </c>
      <c r="B14" s="13">
        <v>35524686.060000002</v>
      </c>
      <c r="C14" s="32" t="s">
        <v>63</v>
      </c>
      <c r="D14" s="48"/>
      <c r="E14" s="49">
        <v>26802399</v>
      </c>
      <c r="F14" s="50"/>
      <c r="G14" s="48"/>
      <c r="H14" s="48"/>
      <c r="I14" s="48"/>
      <c r="J14" s="48"/>
      <c r="K14" s="48"/>
      <c r="L14" s="48"/>
      <c r="M14" s="48"/>
      <c r="N14" s="48"/>
      <c r="O14" s="48"/>
      <c r="P14" s="48"/>
      <c r="X14" s="52"/>
      <c r="Y14" s="52"/>
      <c r="Z14" s="52"/>
      <c r="AA14" s="52"/>
      <c r="AB14" s="52"/>
      <c r="AC14" s="52"/>
      <c r="AD14" s="52"/>
      <c r="AE14" s="52"/>
      <c r="AF14" s="52"/>
      <c r="AG14" s="52"/>
    </row>
    <row r="15" spans="1:33" s="56" customFormat="1" ht="72.75" thickBot="1" x14ac:dyDescent="0.3">
      <c r="A15" s="14" t="s">
        <v>44</v>
      </c>
      <c r="B15" s="13">
        <v>12787480.390000001</v>
      </c>
      <c r="C15" s="24" t="s">
        <v>15</v>
      </c>
      <c r="D15" s="55"/>
      <c r="E15" s="53">
        <v>26802310</v>
      </c>
      <c r="F15" s="55"/>
      <c r="G15" s="55"/>
      <c r="H15" s="55"/>
      <c r="I15" s="55"/>
      <c r="J15" s="55"/>
      <c r="K15" s="55"/>
      <c r="L15" s="55"/>
      <c r="M15" s="55"/>
      <c r="N15" s="55"/>
      <c r="O15" s="55"/>
      <c r="P15" s="55"/>
      <c r="X15" s="57"/>
      <c r="Y15" s="57"/>
      <c r="Z15" s="57"/>
      <c r="AA15" s="57"/>
      <c r="AB15" s="57"/>
      <c r="AC15" s="57"/>
      <c r="AD15" s="57"/>
      <c r="AE15" s="57"/>
      <c r="AF15" s="57"/>
      <c r="AG15" s="57"/>
    </row>
    <row r="16" spans="1:33" s="5" customFormat="1" ht="5.25" customHeight="1" thickBot="1" x14ac:dyDescent="0.3">
      <c r="A16" s="23"/>
      <c r="B16" s="9"/>
      <c r="C16" s="25"/>
      <c r="D16" s="7"/>
      <c r="E16" s="1"/>
      <c r="F16" s="7"/>
      <c r="G16" s="7"/>
      <c r="H16" s="7"/>
      <c r="I16" s="7"/>
      <c r="J16" s="7"/>
      <c r="K16" s="7"/>
      <c r="L16" s="7"/>
      <c r="M16" s="7"/>
      <c r="N16" s="7"/>
      <c r="O16" s="7"/>
      <c r="P16" s="7"/>
      <c r="X16" s="6"/>
      <c r="Y16" s="6"/>
      <c r="Z16" s="6"/>
      <c r="AA16" s="6"/>
      <c r="AB16" s="6"/>
      <c r="AC16" s="6"/>
      <c r="AD16" s="6"/>
      <c r="AE16" s="6"/>
      <c r="AF16" s="6"/>
      <c r="AG16" s="6"/>
    </row>
    <row r="17" spans="1:33" s="5" customFormat="1" ht="16.5" thickBot="1" x14ac:dyDescent="0.3">
      <c r="A17" s="26" t="s">
        <v>16</v>
      </c>
      <c r="B17" s="27"/>
      <c r="C17" s="33"/>
      <c r="D17" s="7"/>
      <c r="E17" s="7"/>
      <c r="F17" s="7"/>
      <c r="G17" s="7"/>
      <c r="H17" s="7"/>
      <c r="I17" s="7"/>
      <c r="J17" s="7"/>
      <c r="K17" s="7"/>
      <c r="L17" s="7"/>
      <c r="M17" s="7"/>
      <c r="N17" s="7"/>
      <c r="O17" s="7"/>
      <c r="P17" s="7"/>
      <c r="X17" s="6"/>
      <c r="Y17" s="6"/>
      <c r="Z17" s="6"/>
      <c r="AA17" s="6"/>
      <c r="AB17" s="6"/>
      <c r="AC17" s="6"/>
      <c r="AD17" s="6"/>
      <c r="AE17" s="6"/>
      <c r="AF17" s="6"/>
      <c r="AG17" s="6"/>
    </row>
    <row r="18" spans="1:33" s="56" customFormat="1" ht="96.75" thickBot="1" x14ac:dyDescent="0.3">
      <c r="A18" s="15" t="s">
        <v>55</v>
      </c>
      <c r="B18" s="13">
        <v>24854171.23</v>
      </c>
      <c r="C18" s="32" t="s">
        <v>57</v>
      </c>
      <c r="D18" s="55"/>
      <c r="E18" s="53">
        <v>26501113</v>
      </c>
      <c r="F18" s="1" t="s">
        <v>68</v>
      </c>
      <c r="G18" s="55"/>
      <c r="H18" s="55"/>
      <c r="I18" s="55"/>
      <c r="J18" s="55"/>
      <c r="K18" s="55"/>
      <c r="L18" s="55"/>
      <c r="M18" s="55"/>
      <c r="N18" s="55"/>
      <c r="O18" s="55"/>
      <c r="P18" s="55"/>
      <c r="X18" s="57"/>
      <c r="Y18" s="57"/>
      <c r="Z18" s="57"/>
      <c r="AA18" s="57"/>
      <c r="AB18" s="57"/>
      <c r="AC18" s="57"/>
      <c r="AD18" s="57"/>
      <c r="AE18" s="57"/>
      <c r="AF18" s="57"/>
      <c r="AG18" s="57"/>
    </row>
    <row r="19" spans="1:33" ht="120.75" thickBot="1" x14ac:dyDescent="0.3">
      <c r="A19" s="15" t="s">
        <v>54</v>
      </c>
      <c r="B19" s="13">
        <v>263082424.16999999</v>
      </c>
      <c r="C19" s="32" t="s">
        <v>58</v>
      </c>
      <c r="E19" s="43">
        <v>26802295</v>
      </c>
      <c r="F19" s="47" t="s">
        <v>59</v>
      </c>
    </row>
    <row r="20" spans="1:33" ht="120.75" thickBot="1" x14ac:dyDescent="0.3">
      <c r="A20" s="15" t="s">
        <v>53</v>
      </c>
      <c r="B20" s="13">
        <v>41508214.439999998</v>
      </c>
      <c r="C20" s="32" t="s">
        <v>56</v>
      </c>
      <c r="E20" s="43">
        <v>26501112</v>
      </c>
      <c r="F20" s="1" t="s">
        <v>68</v>
      </c>
    </row>
    <row r="21" spans="1:33" s="56" customFormat="1" ht="72.75" thickBot="1" x14ac:dyDescent="0.3">
      <c r="A21" s="68" t="s">
        <v>27</v>
      </c>
      <c r="B21" s="69">
        <v>245024905.31</v>
      </c>
      <c r="C21" s="70" t="s">
        <v>22</v>
      </c>
      <c r="D21" s="55"/>
      <c r="E21" s="53">
        <v>26802297</v>
      </c>
      <c r="F21" s="55"/>
      <c r="G21" s="55"/>
      <c r="H21" s="55"/>
      <c r="I21" s="55"/>
      <c r="J21" s="55"/>
      <c r="K21" s="55"/>
      <c r="L21" s="55"/>
      <c r="M21" s="55"/>
      <c r="N21" s="55"/>
      <c r="O21" s="55"/>
      <c r="P21" s="55"/>
      <c r="X21" s="57"/>
      <c r="Y21" s="57"/>
      <c r="Z21" s="57"/>
      <c r="AA21" s="57"/>
      <c r="AB21" s="57"/>
      <c r="AC21" s="57"/>
      <c r="AD21" s="57"/>
      <c r="AE21" s="57"/>
      <c r="AF21" s="57"/>
      <c r="AG21" s="57"/>
    </row>
    <row r="22" spans="1:33" s="56" customFormat="1" ht="72.75" thickBot="1" x14ac:dyDescent="0.3">
      <c r="A22" s="68" t="s">
        <v>28</v>
      </c>
      <c r="B22" s="69">
        <v>295304557.19</v>
      </c>
      <c r="C22" s="70" t="s">
        <v>14</v>
      </c>
      <c r="D22" s="55"/>
      <c r="E22" s="53">
        <v>26802293</v>
      </c>
      <c r="F22" s="55"/>
      <c r="G22" s="55"/>
      <c r="H22" s="55"/>
      <c r="I22" s="55"/>
      <c r="J22" s="55"/>
      <c r="K22" s="55"/>
      <c r="L22" s="55"/>
      <c r="M22" s="55"/>
      <c r="N22" s="55"/>
      <c r="O22" s="55"/>
      <c r="P22" s="55"/>
      <c r="X22" s="57"/>
      <c r="Y22" s="57"/>
      <c r="Z22" s="57"/>
      <c r="AA22" s="57"/>
      <c r="AB22" s="57"/>
      <c r="AC22" s="57"/>
      <c r="AD22" s="57"/>
      <c r="AE22" s="57"/>
      <c r="AF22" s="57"/>
      <c r="AG22" s="57"/>
    </row>
    <row r="23" spans="1:33" s="56" customFormat="1" ht="108.75" thickBot="1" x14ac:dyDescent="0.3">
      <c r="A23" s="68" t="s">
        <v>29</v>
      </c>
      <c r="B23" s="69">
        <v>165441697.66</v>
      </c>
      <c r="C23" s="70" t="s">
        <v>61</v>
      </c>
      <c r="D23" s="55"/>
      <c r="E23" s="53">
        <v>26802298</v>
      </c>
      <c r="F23" s="55"/>
      <c r="G23" s="55"/>
      <c r="H23" s="55"/>
      <c r="I23" s="55"/>
      <c r="J23" s="55"/>
      <c r="K23" s="55"/>
      <c r="L23" s="55"/>
      <c r="M23" s="55"/>
      <c r="N23" s="55"/>
      <c r="O23" s="55"/>
      <c r="P23" s="55"/>
      <c r="X23" s="57"/>
      <c r="Y23" s="57"/>
      <c r="Z23" s="57"/>
      <c r="AA23" s="57"/>
      <c r="AB23" s="57"/>
      <c r="AC23" s="57"/>
      <c r="AD23" s="57"/>
      <c r="AE23" s="57"/>
      <c r="AF23" s="57"/>
      <c r="AG23" s="57"/>
    </row>
    <row r="24" spans="1:33" s="56" customFormat="1" ht="96.75" thickBot="1" x14ac:dyDescent="0.3">
      <c r="A24" s="68" t="s">
        <v>30</v>
      </c>
      <c r="B24" s="69">
        <v>254895632.93000001</v>
      </c>
      <c r="C24" s="70" t="s">
        <v>17</v>
      </c>
      <c r="D24" s="55"/>
      <c r="E24" s="53">
        <v>26802299</v>
      </c>
      <c r="F24" s="55"/>
      <c r="G24" s="55"/>
      <c r="H24" s="55"/>
      <c r="I24" s="55"/>
      <c r="J24" s="55"/>
      <c r="K24" s="55"/>
      <c r="L24" s="55"/>
      <c r="M24" s="55"/>
      <c r="N24" s="55"/>
      <c r="O24" s="55"/>
      <c r="P24" s="55"/>
      <c r="X24" s="57"/>
      <c r="Y24" s="57"/>
      <c r="Z24" s="57"/>
      <c r="AA24" s="57"/>
      <c r="AB24" s="57"/>
      <c r="AC24" s="57"/>
      <c r="AD24" s="57"/>
      <c r="AE24" s="57"/>
      <c r="AF24" s="57"/>
      <c r="AG24" s="57"/>
    </row>
    <row r="25" spans="1:33" s="56" customFormat="1" ht="120.75" thickBot="1" x14ac:dyDescent="0.3">
      <c r="A25" s="68" t="s">
        <v>31</v>
      </c>
      <c r="B25" s="69">
        <v>338163550.82999998</v>
      </c>
      <c r="C25" s="70" t="s">
        <v>67</v>
      </c>
      <c r="D25" s="55"/>
      <c r="E25" s="53">
        <v>26802302</v>
      </c>
      <c r="F25" s="58" t="s">
        <v>60</v>
      </c>
      <c r="G25" s="55"/>
      <c r="H25" s="55"/>
      <c r="I25" s="55"/>
      <c r="J25" s="55"/>
      <c r="K25" s="55"/>
      <c r="L25" s="55"/>
      <c r="M25" s="55"/>
      <c r="N25" s="55"/>
      <c r="O25" s="55"/>
      <c r="P25" s="55"/>
      <c r="X25" s="57"/>
      <c r="Y25" s="57"/>
      <c r="Z25" s="57"/>
      <c r="AA25" s="57"/>
      <c r="AB25" s="57"/>
      <c r="AC25" s="57"/>
      <c r="AD25" s="57"/>
      <c r="AE25" s="57"/>
      <c r="AF25" s="57"/>
      <c r="AG25" s="57"/>
    </row>
    <row r="26" spans="1:33" s="56" customFormat="1" ht="93" customHeight="1" thickBot="1" x14ac:dyDescent="0.3">
      <c r="A26" s="68" t="s">
        <v>32</v>
      </c>
      <c r="B26" s="69">
        <v>54690452.450000003</v>
      </c>
      <c r="C26" s="70" t="s">
        <v>13</v>
      </c>
      <c r="D26" s="55"/>
      <c r="E26" s="53">
        <v>21702080</v>
      </c>
      <c r="F26" s="55"/>
      <c r="G26" s="55"/>
      <c r="H26" s="55"/>
      <c r="I26" s="55"/>
      <c r="J26" s="55"/>
      <c r="K26" s="55"/>
      <c r="L26" s="55"/>
      <c r="M26" s="55"/>
      <c r="N26" s="55"/>
      <c r="O26" s="55"/>
      <c r="P26" s="55"/>
      <c r="X26" s="57"/>
      <c r="Y26" s="57"/>
      <c r="Z26" s="57"/>
      <c r="AA26" s="57"/>
      <c r="AB26" s="57"/>
      <c r="AC26" s="57"/>
      <c r="AD26" s="57"/>
      <c r="AE26" s="57"/>
      <c r="AF26" s="57"/>
      <c r="AG26" s="57"/>
    </row>
    <row r="27" spans="1:33" ht="3" customHeight="1" thickBot="1" x14ac:dyDescent="0.3">
      <c r="A27" s="8"/>
      <c r="B27" s="9">
        <v>142245021.38</v>
      </c>
      <c r="C27" s="34"/>
    </row>
    <row r="28" spans="1:33" s="5" customFormat="1" ht="16.5" thickBot="1" x14ac:dyDescent="0.3">
      <c r="A28" s="16" t="s">
        <v>4</v>
      </c>
      <c r="B28" s="17"/>
      <c r="C28" s="35"/>
      <c r="D28" s="7"/>
      <c r="E28" s="7"/>
      <c r="F28" s="7"/>
      <c r="G28" s="7"/>
      <c r="H28" s="7"/>
      <c r="I28" s="7"/>
      <c r="J28" s="7"/>
      <c r="K28" s="7"/>
      <c r="L28" s="7"/>
      <c r="M28" s="7"/>
      <c r="N28" s="7"/>
      <c r="O28" s="7"/>
      <c r="P28" s="7"/>
      <c r="X28" s="6"/>
      <c r="Y28" s="6"/>
      <c r="Z28" s="6"/>
      <c r="AA28" s="6"/>
      <c r="AB28" s="6"/>
      <c r="AC28" s="6"/>
      <c r="AD28" s="6"/>
      <c r="AE28" s="6"/>
      <c r="AF28" s="6"/>
      <c r="AG28" s="6"/>
    </row>
    <row r="29" spans="1:33" s="56" customFormat="1" ht="180.75" thickBot="1" x14ac:dyDescent="0.3">
      <c r="A29" s="14" t="s">
        <v>47</v>
      </c>
      <c r="B29" s="13">
        <v>37769493.350000001</v>
      </c>
      <c r="C29" s="24" t="s">
        <v>66</v>
      </c>
      <c r="D29" s="55"/>
      <c r="E29" s="53">
        <v>21910992</v>
      </c>
      <c r="F29" s="55"/>
      <c r="G29" s="55"/>
      <c r="H29" s="55"/>
      <c r="I29" s="55"/>
      <c r="J29" s="55"/>
      <c r="K29" s="55"/>
      <c r="L29" s="55"/>
      <c r="M29" s="55"/>
      <c r="N29" s="55"/>
      <c r="O29" s="55"/>
      <c r="P29" s="55"/>
      <c r="X29" s="57"/>
      <c r="Y29" s="57"/>
      <c r="Z29" s="57"/>
      <c r="AA29" s="57"/>
      <c r="AB29" s="57"/>
      <c r="AC29" s="57"/>
      <c r="AD29" s="57"/>
      <c r="AE29" s="57"/>
      <c r="AF29" s="57"/>
      <c r="AG29" s="57"/>
    </row>
    <row r="30" spans="1:33" ht="198.75" customHeight="1" thickBot="1" x14ac:dyDescent="0.3">
      <c r="A30" s="14" t="s">
        <v>33</v>
      </c>
      <c r="B30" s="13">
        <v>3927819.91</v>
      </c>
      <c r="C30" s="24" t="s">
        <v>41</v>
      </c>
      <c r="E30" s="42">
        <v>23202028</v>
      </c>
    </row>
    <row r="31" spans="1:33" ht="3.75" customHeight="1" thickBot="1" x14ac:dyDescent="0.3">
      <c r="C31" s="36"/>
    </row>
    <row r="32" spans="1:33" s="5" customFormat="1" ht="16.5" thickBot="1" x14ac:dyDescent="0.3">
      <c r="A32" s="21" t="s">
        <v>19</v>
      </c>
      <c r="B32" s="22"/>
      <c r="C32" s="35"/>
      <c r="D32" s="7"/>
      <c r="E32" s="7"/>
      <c r="F32" s="7"/>
      <c r="G32" s="7"/>
      <c r="H32" s="7"/>
      <c r="I32" s="7"/>
      <c r="J32" s="7"/>
      <c r="K32" s="7"/>
      <c r="L32" s="7"/>
      <c r="M32" s="7"/>
      <c r="N32" s="7"/>
      <c r="O32" s="7"/>
      <c r="P32" s="7"/>
      <c r="X32" s="6"/>
      <c r="Y32" s="6"/>
      <c r="Z32" s="6"/>
      <c r="AA32" s="6"/>
      <c r="AB32" s="6"/>
      <c r="AC32" s="6"/>
      <c r="AD32" s="6"/>
      <c r="AE32" s="6"/>
      <c r="AF32" s="6"/>
      <c r="AG32" s="6"/>
    </row>
    <row r="33" spans="1:33" ht="135.75" hidden="1" customHeight="1" thickBot="1" x14ac:dyDescent="0.3">
      <c r="A33" s="15" t="s">
        <v>8</v>
      </c>
      <c r="B33" s="13">
        <v>23097006.289999999</v>
      </c>
      <c r="C33" s="37" t="s">
        <v>9</v>
      </c>
      <c r="E33" s="1">
        <v>23202039</v>
      </c>
    </row>
    <row r="34" spans="1:33" s="53" customFormat="1" ht="137.25" customHeight="1" thickBot="1" x14ac:dyDescent="0.3">
      <c r="A34" s="15" t="s">
        <v>52</v>
      </c>
      <c r="B34" s="13">
        <v>24931806.98</v>
      </c>
      <c r="C34" s="37" t="s">
        <v>69</v>
      </c>
      <c r="E34" s="1">
        <v>25001146</v>
      </c>
      <c r="X34" s="54"/>
      <c r="Y34" s="54"/>
      <c r="Z34" s="54"/>
      <c r="AA34" s="54"/>
      <c r="AB34" s="54"/>
      <c r="AC34" s="54"/>
      <c r="AD34" s="54"/>
      <c r="AE34" s="54"/>
      <c r="AF34" s="54"/>
      <c r="AG34" s="54"/>
    </row>
    <row r="35" spans="1:33" ht="132.75" thickBot="1" x14ac:dyDescent="0.3">
      <c r="A35" s="15" t="s">
        <v>34</v>
      </c>
      <c r="B35" s="44">
        <v>26796706.890000001</v>
      </c>
      <c r="C35" s="37" t="s">
        <v>21</v>
      </c>
      <c r="E35" s="30">
        <v>25001127</v>
      </c>
    </row>
    <row r="36" spans="1:33" ht="96.75" thickBot="1" x14ac:dyDescent="0.3">
      <c r="A36" s="15" t="s">
        <v>45</v>
      </c>
      <c r="B36" s="44">
        <v>15055065.98</v>
      </c>
      <c r="C36" s="37" t="s">
        <v>20</v>
      </c>
      <c r="E36" s="30">
        <v>23202107</v>
      </c>
      <c r="F36" s="46"/>
    </row>
    <row r="37" spans="1:33" ht="3" customHeight="1" thickBot="1" x14ac:dyDescent="0.3">
      <c r="A37" s="10"/>
      <c r="B37" s="11"/>
      <c r="C37" s="38"/>
      <c r="D37" s="4"/>
    </row>
    <row r="38" spans="1:33" s="5" customFormat="1" ht="16.5" thickBot="1" x14ac:dyDescent="0.3">
      <c r="A38" s="19" t="s">
        <v>5</v>
      </c>
      <c r="B38" s="20"/>
      <c r="C38" s="39"/>
      <c r="D38" s="7"/>
      <c r="E38" s="7"/>
      <c r="F38" s="7"/>
      <c r="G38" s="7"/>
      <c r="H38" s="7"/>
      <c r="I38" s="7"/>
      <c r="J38" s="7"/>
      <c r="K38" s="7"/>
      <c r="L38" s="7"/>
      <c r="M38" s="7"/>
      <c r="N38" s="7"/>
      <c r="O38" s="7"/>
      <c r="P38" s="7"/>
      <c r="X38" s="6"/>
      <c r="Y38" s="6"/>
      <c r="Z38" s="6"/>
      <c r="AA38" s="6"/>
      <c r="AB38" s="6"/>
      <c r="AC38" s="6"/>
      <c r="AD38" s="6"/>
      <c r="AE38" s="6"/>
      <c r="AF38" s="6"/>
      <c r="AG38" s="6"/>
    </row>
    <row r="39" spans="1:33" s="5" customFormat="1" ht="77.25" customHeight="1" thickBot="1" x14ac:dyDescent="0.3">
      <c r="A39" s="12" t="s">
        <v>48</v>
      </c>
      <c r="B39" s="13">
        <v>38332976.770000003</v>
      </c>
      <c r="C39" s="31" t="s">
        <v>49</v>
      </c>
      <c r="D39" s="7"/>
      <c r="E39" s="7">
        <v>23708941</v>
      </c>
      <c r="F39" s="7"/>
      <c r="G39" s="7"/>
      <c r="H39" s="7"/>
      <c r="I39" s="7"/>
      <c r="J39" s="7"/>
      <c r="K39" s="7"/>
      <c r="L39" s="7"/>
      <c r="M39" s="7"/>
      <c r="N39" s="7"/>
      <c r="O39" s="7"/>
      <c r="P39" s="7"/>
      <c r="X39" s="6"/>
      <c r="Y39" s="6"/>
      <c r="Z39" s="6"/>
      <c r="AA39" s="6"/>
      <c r="AB39" s="6"/>
      <c r="AC39" s="6"/>
      <c r="AD39" s="6"/>
      <c r="AE39" s="6"/>
      <c r="AF39" s="6"/>
      <c r="AG39" s="6"/>
    </row>
    <row r="40" spans="1:33" ht="4.5" customHeight="1" thickBot="1" x14ac:dyDescent="0.3">
      <c r="A40" s="8"/>
      <c r="B40" s="9"/>
      <c r="C40" s="40"/>
    </row>
    <row r="41" spans="1:33" s="5" customFormat="1" ht="16.5" thickBot="1" x14ac:dyDescent="0.3">
      <c r="A41" s="28" t="s">
        <v>7</v>
      </c>
      <c r="B41" s="29"/>
      <c r="C41" s="41"/>
      <c r="D41" s="7"/>
      <c r="E41" s="7"/>
      <c r="F41" s="7"/>
      <c r="G41" s="7"/>
      <c r="H41" s="7"/>
      <c r="I41" s="7"/>
      <c r="J41" s="7"/>
      <c r="K41" s="7"/>
      <c r="L41" s="7"/>
      <c r="M41" s="7"/>
      <c r="N41" s="7"/>
      <c r="O41" s="7"/>
      <c r="P41" s="7"/>
      <c r="X41" s="6"/>
      <c r="Y41" s="6"/>
      <c r="Z41" s="6"/>
      <c r="AA41" s="6"/>
      <c r="AB41" s="6"/>
      <c r="AC41" s="6"/>
      <c r="AD41" s="6"/>
      <c r="AE41" s="6"/>
      <c r="AF41" s="6"/>
      <c r="AG41" s="6"/>
    </row>
    <row r="42" spans="1:33" s="56" customFormat="1" ht="120.75" thickBot="1" x14ac:dyDescent="0.3">
      <c r="A42" s="12" t="s">
        <v>50</v>
      </c>
      <c r="B42" s="13">
        <v>21186878.539999999</v>
      </c>
      <c r="C42" s="31" t="s">
        <v>51</v>
      </c>
      <c r="D42" s="55"/>
      <c r="E42" s="55">
        <v>20700829</v>
      </c>
      <c r="F42" s="55"/>
      <c r="G42" s="55"/>
      <c r="H42" s="55"/>
      <c r="I42" s="55"/>
      <c r="J42" s="55"/>
      <c r="K42" s="55"/>
      <c r="L42" s="55"/>
      <c r="M42" s="55"/>
      <c r="N42" s="55"/>
      <c r="O42" s="55"/>
      <c r="P42" s="55"/>
      <c r="X42" s="57"/>
      <c r="Y42" s="57"/>
      <c r="Z42" s="57"/>
      <c r="AA42" s="57"/>
      <c r="AB42" s="57"/>
      <c r="AC42" s="57"/>
      <c r="AD42" s="57"/>
      <c r="AE42" s="57"/>
      <c r="AF42" s="57"/>
      <c r="AG42" s="57"/>
    </row>
    <row r="43" spans="1:33" s="5" customFormat="1" ht="60.75" thickBot="1" x14ac:dyDescent="0.3">
      <c r="A43" s="12" t="s">
        <v>35</v>
      </c>
      <c r="B43" s="13">
        <v>28489755.510000002</v>
      </c>
      <c r="C43" s="31" t="s">
        <v>18</v>
      </c>
      <c r="D43" s="7"/>
      <c r="E43" s="30">
        <v>22101832</v>
      </c>
      <c r="F43" s="7"/>
      <c r="G43" s="7"/>
      <c r="H43" s="7"/>
      <c r="I43" s="7"/>
      <c r="J43" s="7"/>
      <c r="K43" s="7"/>
      <c r="L43" s="7"/>
      <c r="M43" s="7"/>
      <c r="N43" s="7"/>
      <c r="O43" s="7"/>
      <c r="P43" s="7"/>
      <c r="X43" s="6"/>
      <c r="Y43" s="6"/>
      <c r="Z43" s="6"/>
      <c r="AA43" s="6"/>
      <c r="AB43" s="6"/>
      <c r="AC43" s="6"/>
      <c r="AD43" s="6"/>
      <c r="AE43" s="6"/>
      <c r="AF43" s="6"/>
      <c r="AG43" s="6"/>
    </row>
    <row r="44" spans="1:33" ht="4.5" customHeight="1" thickBot="1" x14ac:dyDescent="0.3">
      <c r="C44" s="36"/>
      <c r="D44" s="4"/>
    </row>
    <row r="45" spans="1:33" s="5" customFormat="1" ht="16.5" thickBot="1" x14ac:dyDescent="0.3">
      <c r="A45" s="26" t="s">
        <v>10</v>
      </c>
      <c r="B45" s="27"/>
      <c r="C45" s="33"/>
      <c r="D45" s="7"/>
      <c r="E45" s="7"/>
      <c r="F45" s="7"/>
      <c r="G45" s="7"/>
      <c r="H45" s="7"/>
      <c r="I45" s="7"/>
      <c r="J45" s="7"/>
      <c r="K45" s="7"/>
      <c r="L45" s="7"/>
      <c r="M45" s="7"/>
      <c r="N45" s="7"/>
      <c r="O45" s="7"/>
      <c r="P45" s="7"/>
      <c r="X45" s="6"/>
      <c r="Y45" s="6"/>
      <c r="Z45" s="6"/>
      <c r="AA45" s="6"/>
      <c r="AB45" s="6"/>
      <c r="AC45" s="6"/>
      <c r="AD45" s="6"/>
      <c r="AE45" s="6"/>
      <c r="AF45" s="6"/>
      <c r="AG45" s="6"/>
    </row>
    <row r="46" spans="1:33" s="5" customFormat="1" ht="36.75" thickBot="1" x14ac:dyDescent="0.3">
      <c r="A46" s="12" t="s">
        <v>38</v>
      </c>
      <c r="B46" s="13">
        <v>21388789.390000001</v>
      </c>
      <c r="C46" s="31" t="s">
        <v>39</v>
      </c>
      <c r="D46" s="7"/>
      <c r="E46" s="7">
        <v>22701730</v>
      </c>
      <c r="F46" s="7"/>
      <c r="G46" s="7"/>
      <c r="H46" s="7"/>
      <c r="I46" s="7"/>
      <c r="J46" s="7"/>
      <c r="K46" s="7"/>
      <c r="L46" s="7"/>
      <c r="M46" s="7"/>
      <c r="N46" s="7"/>
      <c r="O46" s="7"/>
      <c r="P46" s="7"/>
      <c r="X46" s="6"/>
      <c r="Y46" s="6"/>
      <c r="Z46" s="6"/>
      <c r="AA46" s="6"/>
      <c r="AB46" s="6"/>
      <c r="AC46" s="6"/>
      <c r="AD46" s="6"/>
      <c r="AE46" s="6"/>
      <c r="AF46" s="6"/>
      <c r="AG46" s="6"/>
    </row>
    <row r="47" spans="1:33" s="56" customFormat="1" ht="96.75" thickBot="1" x14ac:dyDescent="0.3">
      <c r="A47" s="12" t="s">
        <v>46</v>
      </c>
      <c r="B47" s="13">
        <v>34158052</v>
      </c>
      <c r="C47" s="31" t="s">
        <v>40</v>
      </c>
      <c r="D47" s="55"/>
      <c r="E47" s="55">
        <v>23708955</v>
      </c>
      <c r="F47" s="55"/>
      <c r="G47" s="55"/>
      <c r="H47" s="55"/>
      <c r="I47" s="55"/>
      <c r="J47" s="55"/>
      <c r="K47" s="55"/>
      <c r="L47" s="55"/>
      <c r="M47" s="55"/>
      <c r="N47" s="55"/>
      <c r="O47" s="55"/>
      <c r="P47" s="55"/>
      <c r="X47" s="57"/>
      <c r="Y47" s="57"/>
      <c r="Z47" s="57"/>
      <c r="AA47" s="57"/>
      <c r="AB47" s="57"/>
      <c r="AC47" s="57"/>
      <c r="AD47" s="57"/>
      <c r="AE47" s="57"/>
      <c r="AF47" s="57"/>
      <c r="AG47" s="57"/>
    </row>
    <row r="48" spans="1:33" s="56" customFormat="1" ht="120.75" thickBot="1" x14ac:dyDescent="0.3">
      <c r="A48" s="12" t="s">
        <v>64</v>
      </c>
      <c r="B48" s="13">
        <v>27212944</v>
      </c>
      <c r="C48" s="31" t="s">
        <v>65</v>
      </c>
      <c r="D48" s="55"/>
      <c r="E48" s="55">
        <v>22101862</v>
      </c>
      <c r="F48" s="53"/>
      <c r="G48" s="55"/>
      <c r="H48" s="55"/>
      <c r="I48" s="55"/>
      <c r="J48" s="55"/>
      <c r="K48" s="55"/>
      <c r="L48" s="55"/>
      <c r="M48" s="55"/>
      <c r="N48" s="55"/>
      <c r="O48" s="55"/>
      <c r="P48" s="55"/>
      <c r="X48" s="57"/>
      <c r="Y48" s="57"/>
      <c r="Z48" s="57"/>
      <c r="AA48" s="57"/>
      <c r="AB48" s="57"/>
      <c r="AC48" s="57"/>
      <c r="AD48" s="57"/>
      <c r="AE48" s="57"/>
      <c r="AF48" s="57"/>
      <c r="AG48" s="57"/>
    </row>
    <row r="49" spans="1:33" ht="4.5" customHeight="1" x14ac:dyDescent="0.25"/>
    <row r="50" spans="1:33" s="5" customFormat="1" ht="16.5" hidden="1" thickBot="1" x14ac:dyDescent="0.3">
      <c r="A50" s="26" t="s">
        <v>11</v>
      </c>
      <c r="B50" s="27"/>
      <c r="C50" s="33"/>
      <c r="D50" s="7"/>
      <c r="E50" s="7"/>
      <c r="F50" s="7"/>
      <c r="G50" s="7"/>
      <c r="H50" s="7"/>
      <c r="I50" s="7"/>
      <c r="J50" s="7"/>
      <c r="K50" s="7"/>
      <c r="L50" s="7"/>
      <c r="M50" s="7"/>
      <c r="N50" s="7"/>
      <c r="O50" s="7"/>
      <c r="P50" s="7"/>
      <c r="X50" s="6"/>
      <c r="Y50" s="6"/>
      <c r="Z50" s="6"/>
      <c r="AA50" s="6"/>
      <c r="AB50" s="6"/>
      <c r="AC50" s="6"/>
      <c r="AD50" s="6"/>
      <c r="AE50" s="6"/>
      <c r="AF50" s="6"/>
      <c r="AG50" s="6"/>
    </row>
    <row r="51" spans="1:33" ht="15.75" hidden="1" thickBot="1" x14ac:dyDescent="0.3">
      <c r="A51" s="12"/>
      <c r="B51" s="13"/>
      <c r="C51" s="31"/>
    </row>
    <row r="52" spans="1:33" ht="4.5" hidden="1" customHeight="1" thickBot="1" x14ac:dyDescent="0.3">
      <c r="A52" s="8"/>
    </row>
    <row r="53" spans="1:33" s="5" customFormat="1" ht="16.5" hidden="1" thickBot="1" x14ac:dyDescent="0.3">
      <c r="A53" s="26" t="s">
        <v>12</v>
      </c>
      <c r="B53" s="27"/>
      <c r="C53" s="33"/>
      <c r="D53" s="7"/>
      <c r="E53" s="7"/>
      <c r="F53" s="7"/>
      <c r="G53" s="7"/>
      <c r="H53" s="7"/>
      <c r="I53" s="7"/>
      <c r="J53" s="7"/>
      <c r="K53" s="7"/>
      <c r="L53" s="7"/>
      <c r="M53" s="7"/>
      <c r="N53" s="7"/>
      <c r="O53" s="7"/>
      <c r="P53" s="7"/>
      <c r="X53" s="6"/>
      <c r="Y53" s="6"/>
      <c r="Z53" s="6"/>
      <c r="AA53" s="6"/>
      <c r="AB53" s="6"/>
      <c r="AC53" s="6"/>
      <c r="AD53" s="6"/>
      <c r="AE53" s="6"/>
      <c r="AF53" s="6"/>
      <c r="AG53" s="6"/>
    </row>
    <row r="54" spans="1:33" ht="15.75" hidden="1" thickBot="1" x14ac:dyDescent="0.3">
      <c r="A54" s="12"/>
      <c r="B54" s="13"/>
      <c r="C54" s="31"/>
    </row>
    <row r="60" spans="1:33" x14ac:dyDescent="0.25">
      <c r="C60" s="4"/>
    </row>
    <row r="61" spans="1:33" x14ac:dyDescent="0.25">
      <c r="C61" s="4"/>
    </row>
    <row r="86" spans="3:3" x14ac:dyDescent="0.25">
      <c r="C86" s="2"/>
    </row>
    <row r="87" spans="3:3" x14ac:dyDescent="0.25">
      <c r="C87" s="2"/>
    </row>
    <row r="88" spans="3:3" x14ac:dyDescent="0.25">
      <c r="C88" s="2"/>
    </row>
    <row r="89" spans="3:3" x14ac:dyDescent="0.25">
      <c r="C89" s="2"/>
    </row>
    <row r="90" spans="3:3" x14ac:dyDescent="0.25">
      <c r="C90" s="2"/>
    </row>
    <row r="91" spans="3:3" x14ac:dyDescent="0.25">
      <c r="C91" s="2"/>
    </row>
    <row r="92" spans="3:3" x14ac:dyDescent="0.25">
      <c r="C92" s="2"/>
    </row>
  </sheetData>
  <mergeCells count="4">
    <mergeCell ref="A1:C2"/>
    <mergeCell ref="A3:A5"/>
    <mergeCell ref="B3:B5"/>
    <mergeCell ref="C3:C5"/>
  </mergeCells>
  <pageMargins left="0.23622047244094491" right="0.23622047244094491" top="0.31496062992125984" bottom="0.15748031496062992" header="0.31496062992125984" footer="0.15748031496062992"/>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megaproyectos 2025</vt:lpstr>
      <vt:lpstr>'megaproyectos 2025'!Área_de_impresión</vt:lpstr>
      <vt:lpstr>'megaproyectos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Alonso Muñiz Erives</dc:creator>
  <cp:lastModifiedBy>Ofelia Azucena Sotelo Mireles</cp:lastModifiedBy>
  <cp:lastPrinted>2025-03-12T19:18:06Z</cp:lastPrinted>
  <dcterms:created xsi:type="dcterms:W3CDTF">2018-02-14T18:31:30Z</dcterms:created>
  <dcterms:modified xsi:type="dcterms:W3CDTF">2026-03-23T20:34:02Z</dcterms:modified>
</cp:coreProperties>
</file>