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checkCompatibility="1" defaultThemeVersion="124226"/>
  <mc:AlternateContent xmlns:mc="http://schemas.openxmlformats.org/markup-compatibility/2006">
    <mc:Choice Requires="x15">
      <x15ac:absPath xmlns:x15ac="http://schemas.microsoft.com/office/spreadsheetml/2010/11/ac" url="F:\DASPI\2024\TRANSPARENCIA\Página\"/>
    </mc:Choice>
  </mc:AlternateContent>
  <xr:revisionPtr revIDLastSave="0" documentId="13_ncr:1_{6754568B-C94E-4AF6-ACFA-08FEE7F7E4C4}" xr6:coauthVersionLast="47" xr6:coauthVersionMax="47" xr10:uidLastSave="{00000000-0000-0000-0000-000000000000}"/>
  <bookViews>
    <workbookView xWindow="-120" yWindow="-120" windowWidth="24240" windowHeight="13140" xr2:uid="{00000000-000D-0000-FFFF-FFFF00000000}"/>
  </bookViews>
  <sheets>
    <sheet name="megaproyectos 2023" sheetId="1" r:id="rId1"/>
  </sheets>
  <definedNames>
    <definedName name="_xlnm._FilterDatabase" localSheetId="0" hidden="1">'megaproyectos 2023'!$A$7:$AI$7</definedName>
    <definedName name="_xlnm.Print_Area" localSheetId="0">'megaproyectos 2023'!$A$3:$C$41</definedName>
    <definedName name="_xlnm.Print_Titles" localSheetId="0">'megaproyectos 2023'!$1:$6</definedName>
  </definedNames>
  <calcPr calcId="191029"/>
</workbook>
</file>

<file path=xl/calcChain.xml><?xml version="1.0" encoding="utf-8"?>
<calcChain xmlns="http://schemas.openxmlformats.org/spreadsheetml/2006/main">
  <c r="F11" i="1" l="1"/>
  <c r="F21" i="1"/>
  <c r="F10" i="1"/>
</calcChain>
</file>

<file path=xl/sharedStrings.xml><?xml version="1.0" encoding="utf-8"?>
<sst xmlns="http://schemas.openxmlformats.org/spreadsheetml/2006/main" count="57" uniqueCount="57">
  <si>
    <t>Megaproyectos 2014</t>
  </si>
  <si>
    <t>Obra / Acción</t>
  </si>
  <si>
    <t>Observaciones</t>
  </si>
  <si>
    <t>Desarrollo Urbano</t>
  </si>
  <si>
    <t>Seguridad Publica</t>
  </si>
  <si>
    <t>Salud</t>
  </si>
  <si>
    <t>DEL ESTADO</t>
  </si>
  <si>
    <t>Educación</t>
  </si>
  <si>
    <t>Reconstrucción de 1,355 m. de carpeta asfáltica:
Sustitución de pavimento asfáltico existente, mediante un corte, para abrir una caja de 20 cm. de espesor, colocar base hidráulica y carpeta de 6 cm. de espesor, en una superficie de 21,662 m2 y, 6,499 m2 con 4 cm. de espesor, pavimentación de 1,980 m2 con concreto hidráulico de 15 cm. de espesor, colocación de guarniciones y banquetas en tramos parciales, iluminación, áreas verdes y señalamiento.
Costo total: 42 mdp</t>
  </si>
  <si>
    <t>Construcción de Edificio de 3 niveles, el cual se compone de 18 aulas y 30 anexos.
Cada nivel tiene una superficie de 965.88 m2 y esta compuesto de 6 aulas y 10 anexo (2 sanitarios H y M, 1 cuarto de control eléctrico, 2 áreas de servicio, 1 almacén, 1 pasillo, 1 cubo de escaleras, 1 vestíbulo y 1 área de circulación). 
Costo Total: 42.8 mdp.</t>
  </si>
  <si>
    <r>
      <rPr>
        <b/>
        <sz val="9"/>
        <rFont val="Calibri"/>
        <family val="2"/>
      </rPr>
      <t>Acceso a vestíbulo:</t>
    </r>
    <r>
      <rPr>
        <sz val="9"/>
        <rFont val="Calibri"/>
        <family val="2"/>
      </rPr>
      <t xml:space="preserve"> Vestíbulo, Control e Información, Trabajo Social, Seguro Popular Sanitarios Públicos, Conmutador y Archivo Clínico.  </t>
    </r>
    <r>
      <rPr>
        <b/>
        <sz val="9"/>
        <rFont val="Calibri"/>
        <family val="2"/>
      </rPr>
      <t>Atención médica</t>
    </r>
    <r>
      <rPr>
        <sz val="9"/>
        <rFont val="Calibri"/>
        <family val="2"/>
      </rPr>
      <t xml:space="preserve">: Consulta Externa con 6 Consultorios, Auxiliares de Diagnostico (Laboratorio de Análisis Clínicos y Patología, Puestos de Sangrado), Imagenología (Radiodiagnóstico, 1 mastógrafo), Auxiliares de Tratamiento (Urgencias), Tococirugía (2 salas de expulsión y 1 sala mixta), Cirugía (2 quirófanos), U.C.I.A. y U.C.I.N. </t>
    </r>
    <r>
      <rPr>
        <b/>
        <sz val="9"/>
        <rFont val="Calibri"/>
        <family val="2"/>
      </rPr>
      <t xml:space="preserve">Hospitalización: </t>
    </r>
    <r>
      <rPr>
        <sz val="9"/>
        <rFont val="Calibri"/>
        <family val="2"/>
      </rPr>
      <t xml:space="preserve">30 camas de Hospital (15 por piso, 2° y 3° nivel). </t>
    </r>
    <r>
      <rPr>
        <b/>
        <sz val="9"/>
        <rFont val="Calibri"/>
        <family val="2"/>
      </rPr>
      <t xml:space="preserve">Gobierno y relación: </t>
    </r>
    <r>
      <rPr>
        <sz val="9"/>
        <rFont val="Calibri"/>
        <family val="2"/>
      </rPr>
      <t xml:space="preserve">Gobierno, Dirección de Enfermería y Dirección de Enseñanza. </t>
    </r>
    <r>
      <rPr>
        <b/>
        <sz val="9"/>
        <rFont val="Calibri"/>
        <family val="2"/>
      </rPr>
      <t>Áreas de Apoyo</t>
    </r>
    <r>
      <rPr>
        <sz val="9"/>
        <rFont val="Calibri"/>
        <family val="2"/>
      </rPr>
      <t xml:space="preserve">: C.E.Y.E., Farmacia, Cocina-Dietología, Lavandería, Baños Vestidores, Almacén General, Servicios Generales, Informática, Conservación y Mantenimiento, Área de Descanso Residentes, Cafetería, Caseta de Acceso y Mortuorio. </t>
    </r>
    <r>
      <rPr>
        <b/>
        <sz val="9"/>
        <rFont val="Calibri"/>
        <family val="2"/>
      </rPr>
      <t>Circulaciones técnicas y de público</t>
    </r>
    <r>
      <rPr>
        <sz val="9"/>
        <rFont val="Calibri"/>
        <family val="2"/>
      </rPr>
      <t>: Gobierno, Enseñanza, Farmacia, Mortuorio, Cocina, Lavandería, Almacén, Cuarto de Maquinas Costo total 299.1 mdp</t>
    </r>
  </si>
  <si>
    <t>Inversión Ejercida                                    2023</t>
  </si>
  <si>
    <t>Transporte</t>
  </si>
  <si>
    <t>Desarrollo Rural</t>
  </si>
  <si>
    <t>Vivienda</t>
  </si>
  <si>
    <t>Deporte</t>
  </si>
  <si>
    <t>Corredor Tecnológico  de  Ciudad Juárez, BRT. 
Período de ejecución 2020- 2023</t>
  </si>
  <si>
    <t>Ampliación de carriles plaza de cobro de sacramento, Chihuahua.
Periodo de ejecución 2023</t>
  </si>
  <si>
    <t>Conservación de caminos en los municipios de la zona sur del estado de Chihuahua.
Periodo de ejecución 2023</t>
  </si>
  <si>
    <t>Conservación de caminos en los municipios de la zona norte del estado de Chihuahua.
Periodo de ejecución 2023</t>
  </si>
  <si>
    <t>Equipamiento Hospital General de ciudad Juárez.
Periodo de ejecución 2023</t>
  </si>
  <si>
    <t>Adquisición y servicios relativos a 80 autobuses con carrocería especial, Alcance Regional.
Período de ejecución 2023 -2024</t>
  </si>
  <si>
    <t>Programa emergente de bacheo derivado de las contingencias por lluvia en carreteras y municipios del estado de Chihuahua
Periodo de ejecución 2022-2023</t>
  </si>
  <si>
    <t>Construcción del Edificio de Aulas para DES Agropecuarias CAMPUS II UACH. 
Periodo de ejecución 2022 - 2023</t>
  </si>
  <si>
    <t>Conservación del camellón central, ubicado desde la calle minerva al norte hasta la terminación de la macro plaza del bicentenario en la calle victoria, en el municipio de Nuevo Casas Grandes.
Periodo de ejecución 2023</t>
  </si>
  <si>
    <t>Construcción puente peatonal atirantado con mirador en el espacio denominado "de cara al río", conectando el paseo Manuel Gómez Morin con la calle Vasco de Quiroga,  en el municipio de Hidalgo del Parral.
Periodo de ejecución 2023 -2024</t>
  </si>
  <si>
    <t>Pavimentación de calle Rivera Peñasco con carpeta asfáltica, en colonia Riveras del Bravo, en Cd. Juárez.
Período de ejecución 2022-2023</t>
  </si>
  <si>
    <t>Pavimentación  Av. Siglo XXI  en el tramo de la calle Rivera del Nogal a calle Rivera de Guzmán, en colonia Riveras del Bravo en Cd. Juárez.
Periodo de ejecución 2023</t>
  </si>
  <si>
    <t>Construcción Del Edificio Que Albergará Al Centro De Justicia Para Las Mujeres De La Fiscalía General, Hidalgo del Parral. Periodo de ejecución 2022 - 2023</t>
  </si>
  <si>
    <t>Construcción de pista de atletismo en Unidad Deportiva Sur, Chihuahua.
Periodo de ejecución 2023.</t>
  </si>
  <si>
    <t>Suministro de recursos para adquisición de materiales y/o mano de obra para construcción y/o mejoramiento de viviendas, alcance regional.
Periodo de inversión 2023.</t>
  </si>
  <si>
    <t>Rehabilitación Av. Tecnológico Entre Calles Jesús García y Canal a La Laguna, Nuevo Casas Grandes. 
Período de Ejecución 2022 - 2023</t>
  </si>
  <si>
    <t>El Corredor Troncal constara de 4 rutas integradoras: rutas troncales, pre-troncales, auxiliares y alimentadoras; La ruta troncal contara con 19.44 km de longitud  aprox. con carriles exclusivos para autobuses troncales, señalización, semaforización centralizada, y  28 estaciones localizadas cada 500 m. Corredores Pretroncales: 4 vialidades primarias  de aprox. 16 km de longitud, rehabilitación de carriles preferenciales para Autobuses Troncales, zona de acceso y descenso, instalación de para buses, semaforización y señalamiento. Equipamiento a bordo: se instalarán en los autobuses  troncales e integradores equipos de control  y recaudo. Equipamiento del Centro de Control: software y hardware necesarios para la gestión, procesamiento y transmisión de datos del Sistema de Control y Recaudo. Equipamiento de Estaciones e Intermodales: equipos instalados de Sistema de Control y Recaudo.  Patios y Talleres, acondicionados con estación de combustible, centro de lavado, patios de servicio y talleres para autobuses. El Corredor estará integrado aproximadamente por 572 Autobuses Integrados diésel actualmente se encuentran en operación, 262 Autobuses Troncales nuevos con motores a gas natural comprimido y  prestaran servicio en la Ruta Troncal, Rutas Pretroncales y Rutas Auxiliares. Inversión total hasta el 2023: 861,7 mdp,    Costo Total: 997.4 mdp</t>
  </si>
  <si>
    <t xml:space="preserve">Rehabilitación de 94,109 m2 de carpeta asfáltica.
Reparación de baches superficiales aislados, para posteriormente sustituir la carpeta asfáltica con 4 cm. de espesor, en ambos cuerpos, señalamiento horizontal y vertical.
Costo total : 41.3  mdp </t>
  </si>
  <si>
    <t>Construcción de 2da Etapa del edificio que albergará al Centro de Inteligencia de la Fiscalía General del Estado en el complejo de seguridad SITA en kilometro 3+600 de la carretera Chihuahua-Aldama, municipio de Chihuahua.
Periodo de ejecución 2023 - 2024</t>
  </si>
  <si>
    <t>Programa de pavimentación  progresiva en las Avenidas alimentadoras en Ciudad Juárez.
Periodo de ejecución 2023</t>
  </si>
  <si>
    <t>Construcción de cruces a nivel corredor comercial de la carretera Cuauhtémoc - Álvaro Obregón, del km 4+740 al km 37+290, en Cuauhtémoc.
Periodo de ejecución 2022-2024</t>
  </si>
  <si>
    <t>Pavimentación Calle Aldama-Buganvilias Entre Calles Paseo Zaragoza a 20 De Noviembre, Meoqui. 
Período de ejecución 2022 - 2023</t>
  </si>
  <si>
    <t>Construcción de 13 cruces a nivel a lo largo
del corredor comercial de la carretera Cuauhtémoc - Álvaro
Obregón del km 4+740 al km 37+290 en puntos estratégicos para
resolver los movimientos direccionales, pavimentando los
cruces a base de una carpeta de concreto asfaltico (17,507,889.86 km), así como la colocación de una barrera de concreto hidráulico tipo new
jersey , señalamiento vertical y horizontal 
(la longitud promedio por cruce es de 340 mts)
Costo total: 133.9 mdp</t>
  </si>
  <si>
    <t>Construcción de 1 puente atirantado, comprende : preliminares, demoliciones, excavaciones, afinaciones y relleno, pavimentación, estructural, instalaciones de tuberías, instalaciones hidráulicas, instalaciones sanitarias, mobiliario urbano,mobiliario infantil, sanitarios, sistema de riego, señalamiento vial, vegetación, alumbrado.
Costo total:147,000,000.00 mdp</t>
  </si>
  <si>
    <t>32,500.00 m2, terracerías (cortes, terraplenes), estructuras (guarniciones y banquetas), pavimentos (sub-bases y bases , riego de impregnación, riego de liga), pavimentación ( materiales asfálticos, carpeta de concreto asfáltico), señalamiento y dispositivos de seguridad.
Costo total: 30.2 mdp</t>
  </si>
  <si>
    <t>Adquisición de 80 vehículos especiales para el sistema BRT, con capacidad para 70 pasajeros, modelo reciente, motor a diesel, transmisión de 4 velocidades con aire acondicionado y calefacción. Servicios de monitoreo (plataforma de videovigilancia y gestión vehicular), Mtto preventivo y seguro vehicular.
Distribuidos de la siguiente manera, Chihuahua:25 vehículos,
Juárez: 55 vehículos
Costo total: 535,000,000.00 mdp</t>
  </si>
  <si>
    <t>Construcción de varios campos de futbol con iluminación en la Unidad Deportiva Sur, Chihuahua, Chihuahua.
Periodo de ejecución 2023</t>
  </si>
  <si>
    <t>Programa de Vivienda:
Construcción de viviendas: 89
Construcción de cuartos para dormitorios: 202
Construcción de cuartos para dormitorios y baños: 192
Construcción de cuartos para dormitorios, cocina y baños: 40
Mejoramiento de viviendas: 1,278
En 20 municipios del estado de Chihuahua
Costo total: 54,95 mdp</t>
  </si>
  <si>
    <t>Conservación camellón central en mpio. de Nuevo Casas Grandes, comprende: Proyecto detonante A andadores y señalamientos (preliminares, demoliciones, excavaciones, concreto y pavimentos, señalamiento vial, alumbrado y acabados), modulo multiservicios A y B (3 módulos), juegos infantiles y modulo de gimnasio (3 módulos), mobiliario urbano, área de asadores (4 módulos), Proyecto detonante B, (Plaza China, Plaza Mormona, plaza Mestiza (sistema de riego)), jardín de pastizales, proyecto detonante C, (vivero), Proyecto Detonante D (fuentes secas).
Costo total : 144.1 mdp</t>
  </si>
  <si>
    <t>Ampliación de los carriles  de la plaza de cobro de Sacramento, actualmente tiene 6 carriles en sentido norte/sur,  se crearan 2  más (lateral izquierdo sentido sur/norte). Incluye trabajos preliminares, carril central, carril lateral lado oficinas, subestación, transición aéreo subterránea, excavaciones para tendido de cable XLP1/0 , tableros de distribución eléctrica, cuarto de máquinas, sistema eléctrico para  servicios, cabinas, modulo de sanitarios y regadera, cisterna.   
Costo total: 29.2 mdp</t>
  </si>
  <si>
    <t>Pavimentación de 29,513, 485.00 m2 , carpeta asfáltica con mezcla en frio, carpeta de concreto asfáltico para bacheo superficial, en la red  de carreteras  del estado de Chihuahua  conformada por: carreteras federales, carreteras estatales (solo alimentadoras) y caminos vecinales municipales.
Costo total: 29.5 mdp</t>
  </si>
  <si>
    <t>29,469.00 m2  de pavimentación con carpeta asfáltica, contempla la ejecución de terracerías mediante la realización de cortes y compactación de estos, construcción de base hidráulica y una carpeta asfáltica  de 7cm de espesor  en una superficie de 25,033 m2 y la construcción de 4,436 m2 de un pavimento de concreto  hidráulico  de 15 cm de espesor. y construcción de guarniciones, banquetas y aplicación del señalamiento horizontal. 
Costo total: 25,8 mdp</t>
  </si>
  <si>
    <t>Pavimentación de 17, 604.25 m2 , pavimento hidráulico de 20 cm , carpeta asfáltica de 3/4" y  7cm de espesor. Construcción de guarniciones en tramos parciales, banquetas de concreto hidráulico y colocación de señalamiento horizontal. 
Costo total: 13.9 mdp</t>
  </si>
  <si>
    <t>280 km de conservación de caminos ( materiales pétreo y sus derivados, productos asfalticos y sus derivados, papel reflejante para señalización, productos de vidrio (microesfera), productos metálicos para señalización(perfil y lamina), pintura de trafico para señalización) 
Costo total: 119.1 mdp</t>
  </si>
  <si>
    <t>280 km de conservación de caminos ( materiales pétreo y sus derivados, productos asfalticos y sus derivados, papel reflejante para señalización, productos de vidrio (microesfera), productos metálicos para señalización(perfil y lamina), pintura de trafico para señalización) 
Costo total: 118.4 mdp</t>
  </si>
  <si>
    <t>Unidad de imagen  por resonancia magnética de 1.5 teslas (equipo para obtener imágenes diagnósticas del cuerpo entero, mediante el uso de radiofrecuencias y campos magnéticos 
Costo total: 74,5 mdp</t>
  </si>
  <si>
    <t xml:space="preserve">Construcción edificio de 3,060 m2 en dos plantas que cuenta con las siguientes áreas.- DIF Municipal, DIF Estatal, ONG, Jurídico Familiar, ICHIMU, Apoyo Económico, Comedor, Atención Víctimas, Sala de Espera, Psicología,  Baños Públicos y de Personal, Administración del Centro, Coordinador, Salas, Acogida, Farmacia, Consultorios Médico, Asesorías, Área Lúdica y Lactancia, Banco de Armas, AFIS y Toma de huellas,  Celdas, HESEL, Reconocimiento y entrevistas, Declaraciones, Albergue, Asesorías, Ordenes Protección, personas extraviadas, Intendencia, evidencias, Archivo, Delitos Sexuales, Violencia Familiar, Oficiales Municipales y Ministeriales, Multiclases, SITE y Sistemas. 
Costo Total: 64.5 </t>
  </si>
  <si>
    <t>Construcción de edificio "Centro de Inteligencia de la Fiscalía General del Estado de Chihuahua", incluye: trabajos de arquitectura civil y estructura( obra civil, losa y escaleras, pisos, muros, plafones, exteriores, cancelería, puertas, herrerías, equipamiento), eléctrico ( acometida en media tensión, distribución de fuerza, distribución de HVAC, distribución de alumbrado), distribución de contactos, climas, hidrosanitarios, sistema de gas y sistemas especiales (vox y datos).
Costo total: 47.6 mdp</t>
  </si>
  <si>
    <t>1 pista de atletismo de  4,441.00 m2 (recubrimiento elástico certificado por la IAAF  a 13.00 mm de espesor. Suministro, colocación  y formación de base de caliche cribado de 1 1/2" y compactado al 95% de prueba Proctor en espesor de 20 cm. suministro y colocación de carpeta asfáltica  de 5 cms de espesor en caliente compactada  al 95% P.V. M.M.)
Costo total: 24.1 mdp</t>
  </si>
  <si>
    <t>Construcción del Hospital de Gineco Obstetricia, Hidalgo del Parral. 
Período de ejecución 2019 - 2023</t>
  </si>
  <si>
    <t xml:space="preserve">Construcción de 6 campos de futbol profesional e infantil, con pasto sintético. 
2 canchas de futbol, con pasto sintético y alumbrado 
Costo total: 43.7 mdp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</si>
</sst>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9"/>
      <name val="Arial"/>
      <family val="2"/>
    </font>
    <font>
      <sz val="9"/>
      <name val="Arial"/>
      <family val="2"/>
    </font>
    <font>
      <sz val="8"/>
      <name val="Arial"/>
      <family val="2"/>
    </font>
    <font>
      <sz val="10"/>
      <name val="Arial"/>
      <family val="2"/>
    </font>
    <font>
      <sz val="11"/>
      <name val="Calibri"/>
      <family val="2"/>
      <scheme val="minor"/>
    </font>
    <font>
      <b/>
      <sz val="11"/>
      <name val="Calibri"/>
      <family val="2"/>
      <scheme val="minor"/>
    </font>
    <font>
      <sz val="9"/>
      <name val="Calibri"/>
      <family val="2"/>
      <scheme val="minor"/>
    </font>
    <font>
      <b/>
      <sz val="12"/>
      <name val="Calibri"/>
      <family val="2"/>
      <scheme val="minor"/>
    </font>
    <font>
      <b/>
      <sz val="9"/>
      <name val="Calibri"/>
      <family val="2"/>
      <scheme val="minor"/>
    </font>
    <font>
      <b/>
      <sz val="16"/>
      <name val="Calibri"/>
      <family val="2"/>
      <scheme val="minor"/>
    </font>
    <font>
      <sz val="9"/>
      <name val="Calibri"/>
      <family val="2"/>
    </font>
    <font>
      <b/>
      <sz val="9"/>
      <name val="Calibri"/>
      <family val="2"/>
    </font>
    <font>
      <b/>
      <sz val="12"/>
      <color theme="0"/>
      <name val="Arial"/>
      <family val="2"/>
    </font>
    <font>
      <sz val="11"/>
      <color rgb="FFFF0000"/>
      <name val="Calibri"/>
      <family val="2"/>
    </font>
    <font>
      <sz val="11"/>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rgb="FF7030A0"/>
        <bgColor indexed="64"/>
      </patternFill>
    </fill>
    <fill>
      <patternFill patternType="solid">
        <fgColor rgb="FFFF0000"/>
        <bgColor indexed="64"/>
      </patternFill>
    </fill>
  </fills>
  <borders count="1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5">
    <xf numFmtId="0" fontId="0" fillId="0" borderId="0"/>
    <xf numFmtId="0" fontId="4" fillId="0" borderId="0"/>
    <xf numFmtId="0" fontId="4" fillId="0" borderId="0"/>
    <xf numFmtId="0" fontId="4" fillId="0" borderId="0"/>
    <xf numFmtId="0" fontId="4" fillId="0" borderId="0"/>
  </cellStyleXfs>
  <cellXfs count="53">
    <xf numFmtId="0" fontId="0" fillId="0" borderId="0" xfId="0"/>
    <xf numFmtId="0" fontId="5" fillId="0" borderId="0" xfId="0" applyFont="1"/>
    <xf numFmtId="4" fontId="5" fillId="0" borderId="0" xfId="0" applyNumberFormat="1" applyFont="1"/>
    <xf numFmtId="0" fontId="5" fillId="0" borderId="0" xfId="0" applyFont="1" applyAlignment="1">
      <alignment horizontal="center" vertical="top"/>
    </xf>
    <xf numFmtId="3" fontId="2" fillId="0" borderId="0" xfId="0" applyNumberFormat="1" applyFont="1" applyAlignment="1">
      <alignment vertical="top" wrapText="1"/>
    </xf>
    <xf numFmtId="0" fontId="3" fillId="0" borderId="0" xfId="0" applyFont="1" applyAlignment="1">
      <alignment vertical="center"/>
    </xf>
    <xf numFmtId="0" fontId="6" fillId="2" borderId="0" xfId="0" applyFont="1" applyFill="1"/>
    <xf numFmtId="4" fontId="6" fillId="2" borderId="0" xfId="0" applyNumberFormat="1" applyFont="1" applyFill="1"/>
    <xf numFmtId="0" fontId="6" fillId="0" borderId="0" xfId="0" applyFont="1"/>
    <xf numFmtId="3" fontId="7" fillId="0" borderId="0" xfId="0" applyNumberFormat="1" applyFont="1" applyAlignment="1">
      <alignment vertical="top" wrapText="1"/>
    </xf>
    <xf numFmtId="3" fontId="7" fillId="0" borderId="0" xfId="0" applyNumberFormat="1" applyFont="1" applyAlignment="1">
      <alignment horizontal="center" vertical="top"/>
    </xf>
    <xf numFmtId="3" fontId="7" fillId="0" borderId="10" xfId="0" applyNumberFormat="1" applyFont="1" applyBorder="1" applyAlignment="1">
      <alignment vertical="top" wrapText="1"/>
    </xf>
    <xf numFmtId="3" fontId="7" fillId="0" borderId="10" xfId="0" applyNumberFormat="1" applyFont="1" applyBorder="1" applyAlignment="1">
      <alignment horizontal="center" vertical="top"/>
    </xf>
    <xf numFmtId="3" fontId="2" fillId="0" borderId="10" xfId="0" applyNumberFormat="1" applyFont="1" applyBorder="1" applyAlignment="1">
      <alignment vertical="top" wrapText="1"/>
    </xf>
    <xf numFmtId="3" fontId="5" fillId="0" borderId="0" xfId="0" applyNumberFormat="1" applyFont="1"/>
    <xf numFmtId="3" fontId="7" fillId="0" borderId="2" xfId="0" applyNumberFormat="1" applyFont="1" applyBorder="1" applyAlignment="1">
      <alignment vertical="top" wrapText="1"/>
    </xf>
    <xf numFmtId="3" fontId="7" fillId="0" borderId="2" xfId="0" applyNumberFormat="1" applyFont="1" applyBorder="1" applyAlignment="1">
      <alignment horizontal="center" vertical="top"/>
    </xf>
    <xf numFmtId="0" fontId="7" fillId="0" borderId="2" xfId="0" applyFont="1" applyBorder="1" applyAlignment="1">
      <alignment vertical="top" wrapText="1"/>
    </xf>
    <xf numFmtId="3" fontId="11" fillId="0" borderId="2" xfId="0" applyNumberFormat="1" applyFont="1" applyBorder="1" applyAlignment="1">
      <alignment vertical="top" wrapText="1"/>
    </xf>
    <xf numFmtId="0" fontId="7" fillId="0" borderId="7" xfId="0" applyFont="1" applyBorder="1" applyAlignment="1">
      <alignment vertical="top" wrapText="1"/>
    </xf>
    <xf numFmtId="3" fontId="7" fillId="0" borderId="8" xfId="0" applyNumberFormat="1" applyFont="1" applyBorder="1" applyAlignment="1">
      <alignment vertical="top" wrapText="1"/>
    </xf>
    <xf numFmtId="0" fontId="8" fillId="4" borderId="3" xfId="0" applyFont="1" applyFill="1" applyBorder="1"/>
    <xf numFmtId="0" fontId="6" fillId="4" borderId="4" xfId="0" applyFont="1" applyFill="1" applyBorder="1" applyAlignment="1">
      <alignment horizontal="center" vertical="top"/>
    </xf>
    <xf numFmtId="0" fontId="6" fillId="4" borderId="1" xfId="0" applyFont="1" applyFill="1" applyBorder="1"/>
    <xf numFmtId="0" fontId="8" fillId="4" borderId="4" xfId="0" applyFont="1" applyFill="1" applyBorder="1" applyAlignment="1">
      <alignment horizontal="left" wrapText="1"/>
    </xf>
    <xf numFmtId="3" fontId="9" fillId="4" borderId="4" xfId="0" applyNumberFormat="1" applyFont="1" applyFill="1" applyBorder="1" applyAlignment="1">
      <alignment horizontal="center" vertical="top"/>
    </xf>
    <xf numFmtId="3" fontId="1" fillId="4" borderId="4" xfId="0" applyNumberFormat="1" applyFont="1" applyFill="1" applyBorder="1" applyAlignment="1">
      <alignment vertical="top" wrapText="1"/>
    </xf>
    <xf numFmtId="3" fontId="8" fillId="4" borderId="6" xfId="0" applyNumberFormat="1" applyFont="1" applyFill="1" applyBorder="1" applyAlignment="1">
      <alignment vertical="top" wrapText="1"/>
    </xf>
    <xf numFmtId="0" fontId="6" fillId="4" borderId="1" xfId="0" applyFont="1" applyFill="1" applyBorder="1" applyAlignment="1">
      <alignment horizontal="center" vertical="top"/>
    </xf>
    <xf numFmtId="0" fontId="7" fillId="0" borderId="0" xfId="0" applyFont="1" applyAlignment="1">
      <alignment vertical="top" wrapText="1"/>
    </xf>
    <xf numFmtId="3" fontId="11" fillId="0" borderId="0" xfId="0" applyNumberFormat="1" applyFont="1" applyAlignment="1">
      <alignment vertical="top" wrapText="1"/>
    </xf>
    <xf numFmtId="3" fontId="11" fillId="0" borderId="2" xfId="0" applyNumberFormat="1" applyFont="1" applyBorder="1" applyAlignment="1">
      <alignment horizontal="left" vertical="top" wrapText="1"/>
    </xf>
    <xf numFmtId="3" fontId="11" fillId="0" borderId="0" xfId="0" applyNumberFormat="1" applyFont="1" applyAlignment="1">
      <alignment horizontal="left" vertical="top" wrapText="1"/>
    </xf>
    <xf numFmtId="0" fontId="8" fillId="4" borderId="7" xfId="0" applyFont="1" applyFill="1" applyBorder="1"/>
    <xf numFmtId="0" fontId="6" fillId="4" borderId="2" xfId="0" applyFont="1" applyFill="1" applyBorder="1" applyAlignment="1">
      <alignment horizontal="center" vertical="top"/>
    </xf>
    <xf numFmtId="0" fontId="6" fillId="4" borderId="8" xfId="0" applyFont="1" applyFill="1" applyBorder="1"/>
    <xf numFmtId="0" fontId="14" fillId="0" borderId="0" xfId="0" applyFont="1"/>
    <xf numFmtId="3" fontId="11" fillId="0" borderId="8" xfId="0" applyNumberFormat="1" applyFont="1" applyBorder="1" applyAlignment="1">
      <alignment vertical="top" wrapText="1"/>
    </xf>
    <xf numFmtId="4" fontId="6" fillId="0" borderId="0" xfId="0" applyNumberFormat="1" applyFont="1"/>
    <xf numFmtId="0" fontId="8" fillId="4" borderId="2" xfId="0" applyFont="1" applyFill="1" applyBorder="1" applyAlignment="1">
      <alignment horizontal="left" wrapText="1"/>
    </xf>
    <xf numFmtId="3" fontId="9" fillId="4" borderId="2" xfId="0" applyNumberFormat="1" applyFont="1" applyFill="1" applyBorder="1" applyAlignment="1">
      <alignment horizontal="center" vertical="top"/>
    </xf>
    <xf numFmtId="3" fontId="1" fillId="4" borderId="2" xfId="0" applyNumberFormat="1" applyFont="1" applyFill="1" applyBorder="1" applyAlignment="1">
      <alignment vertical="top" wrapText="1"/>
    </xf>
    <xf numFmtId="0" fontId="5" fillId="0" borderId="0" xfId="0" applyFont="1" applyAlignment="1">
      <alignment wrapText="1"/>
    </xf>
    <xf numFmtId="3" fontId="2" fillId="0" borderId="2" xfId="0" applyNumberFormat="1" applyFont="1" applyBorder="1" applyAlignment="1">
      <alignment vertical="top" wrapText="1"/>
    </xf>
    <xf numFmtId="1" fontId="15" fillId="0" borderId="0" xfId="0" applyNumberFormat="1" applyFont="1"/>
    <xf numFmtId="0" fontId="10" fillId="0" borderId="0" xfId="0" applyFont="1" applyAlignment="1">
      <alignment horizontal="center" vertical="center"/>
    </xf>
    <xf numFmtId="0" fontId="10" fillId="0" borderId="9" xfId="0" applyFont="1" applyBorder="1" applyAlignment="1">
      <alignment horizontal="center" vertical="center"/>
    </xf>
    <xf numFmtId="0" fontId="13" fillId="3" borderId="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5" xfId="0" applyFont="1" applyFill="1" applyBorder="1" applyAlignment="1">
      <alignment horizontal="center" vertical="center" wrapText="1"/>
    </xf>
    <xf numFmtId="3" fontId="13" fillId="3" borderId="4" xfId="0" applyNumberFormat="1" applyFont="1" applyFill="1" applyBorder="1" applyAlignment="1">
      <alignment horizontal="center" vertical="center" wrapText="1"/>
    </xf>
    <xf numFmtId="3" fontId="13" fillId="3" borderId="11" xfId="0" applyNumberFormat="1" applyFont="1" applyFill="1" applyBorder="1" applyAlignment="1">
      <alignment horizontal="center" vertical="center" wrapText="1"/>
    </xf>
    <xf numFmtId="3" fontId="13" fillId="3" borderId="5" xfId="0" applyNumberFormat="1" applyFont="1" applyFill="1" applyBorder="1" applyAlignment="1">
      <alignment horizontal="center" vertical="center" wrapText="1"/>
    </xf>
  </cellXfs>
  <cellStyles count="5">
    <cellStyle name="Normal" xfId="0" builtinId="0"/>
    <cellStyle name="Normal 2" xfId="1" xr:uid="{00000000-0005-0000-0000-000001000000}"/>
    <cellStyle name="Normal 2 2" xfId="2" xr:uid="{00000000-0005-0000-0000-000002000000}"/>
    <cellStyle name="Normal 3 2"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I53"/>
  <sheetViews>
    <sheetView tabSelected="1" topLeftCell="A3" zoomScaleNormal="100" workbookViewId="0">
      <selection activeCell="C39" sqref="C39"/>
    </sheetView>
  </sheetViews>
  <sheetFormatPr baseColWidth="10" defaultRowHeight="15" x14ac:dyDescent="0.25"/>
  <cols>
    <col min="1" max="1" width="49.7109375" style="1" customWidth="1"/>
    <col min="2" max="2" width="16" style="3" customWidth="1"/>
    <col min="3" max="3" width="55.85546875" style="1" customWidth="1"/>
    <col min="4" max="4" width="3.5703125" style="1" customWidth="1"/>
    <col min="5" max="5" width="11.42578125" style="1" customWidth="1"/>
    <col min="6" max="6" width="71.85546875" style="1" customWidth="1"/>
    <col min="7" max="25" width="11.42578125" style="1" customWidth="1"/>
    <col min="26" max="26" width="13.85546875" style="2" bestFit="1" customWidth="1"/>
    <col min="27" max="27" width="11.42578125" style="2" customWidth="1"/>
    <col min="28" max="28" width="13.85546875" style="2" bestFit="1" customWidth="1"/>
    <col min="29" max="31" width="11.42578125" style="2" customWidth="1"/>
    <col min="32" max="35" width="11.42578125" style="2"/>
    <col min="36" max="16384" width="11.42578125" style="1"/>
  </cols>
  <sheetData>
    <row r="1" spans="1:35" ht="15.75" hidden="1" thickBot="1" x14ac:dyDescent="0.3">
      <c r="A1" s="45" t="s">
        <v>0</v>
      </c>
      <c r="B1" s="45"/>
      <c r="C1" s="45"/>
    </row>
    <row r="2" spans="1:35" ht="15.75" hidden="1" thickBot="1" x14ac:dyDescent="0.3">
      <c r="A2" s="46"/>
      <c r="B2" s="46"/>
      <c r="C2" s="46"/>
    </row>
    <row r="3" spans="1:35" ht="15" customHeight="1" x14ac:dyDescent="0.25">
      <c r="A3" s="47" t="s">
        <v>1</v>
      </c>
      <c r="B3" s="50" t="s">
        <v>11</v>
      </c>
      <c r="C3" s="50" t="s">
        <v>2</v>
      </c>
    </row>
    <row r="4" spans="1:35" x14ac:dyDescent="0.25">
      <c r="A4" s="48"/>
      <c r="B4" s="51"/>
      <c r="C4" s="51"/>
    </row>
    <row r="5" spans="1:35" ht="15.75" thickBot="1" x14ac:dyDescent="0.3">
      <c r="A5" s="49"/>
      <c r="B5" s="52"/>
      <c r="C5" s="52"/>
    </row>
    <row r="6" spans="1:35" ht="4.5" customHeight="1" thickBot="1" x14ac:dyDescent="0.3"/>
    <row r="7" spans="1:35" s="6" customFormat="1" ht="16.5" thickBot="1" x14ac:dyDescent="0.3">
      <c r="A7" s="21" t="s">
        <v>3</v>
      </c>
      <c r="B7" s="22"/>
      <c r="C7" s="23"/>
      <c r="D7" s="8"/>
      <c r="E7" s="8"/>
      <c r="F7" s="8"/>
      <c r="G7" s="8"/>
      <c r="H7" s="8"/>
      <c r="I7" s="8"/>
      <c r="J7" s="8"/>
      <c r="K7" s="8"/>
      <c r="L7" s="8"/>
      <c r="M7" s="8"/>
      <c r="N7" s="8"/>
      <c r="O7" s="8"/>
      <c r="P7" s="8"/>
      <c r="Q7" s="8"/>
      <c r="R7" s="8"/>
      <c r="Z7" s="7"/>
      <c r="AA7" s="7"/>
      <c r="AB7" s="7"/>
      <c r="AC7" s="7"/>
      <c r="AD7" s="7"/>
      <c r="AE7" s="7"/>
      <c r="AF7" s="7"/>
      <c r="AG7" s="7"/>
      <c r="AH7" s="7"/>
      <c r="AI7" s="7"/>
    </row>
    <row r="8" spans="1:35" ht="252.75" thickBot="1" x14ac:dyDescent="0.3">
      <c r="A8" s="15" t="s">
        <v>16</v>
      </c>
      <c r="B8" s="16">
        <v>60601137</v>
      </c>
      <c r="C8" s="15" t="s">
        <v>32</v>
      </c>
      <c r="Z8" s="1"/>
    </row>
    <row r="9" spans="1:35" ht="60.75" thickBot="1" x14ac:dyDescent="0.3">
      <c r="A9" s="17" t="s">
        <v>31</v>
      </c>
      <c r="B9" s="16">
        <v>12246236.52</v>
      </c>
      <c r="C9" s="18" t="s">
        <v>33</v>
      </c>
    </row>
    <row r="10" spans="1:35" ht="102.75" customHeight="1" thickBot="1" x14ac:dyDescent="0.3">
      <c r="A10" s="17" t="s">
        <v>37</v>
      </c>
      <c r="B10" s="16">
        <v>15340422.389999999</v>
      </c>
      <c r="C10" s="18" t="s">
        <v>8</v>
      </c>
      <c r="F10" s="1" t="str">
        <f>LOWER(F21)</f>
        <v/>
      </c>
    </row>
    <row r="11" spans="1:35" ht="120.75" thickBot="1" x14ac:dyDescent="0.3">
      <c r="A11" s="19" t="s">
        <v>36</v>
      </c>
      <c r="B11" s="16">
        <v>100644964.29000001</v>
      </c>
      <c r="C11" s="37" t="s">
        <v>38</v>
      </c>
      <c r="E11" s="1">
        <v>21701967</v>
      </c>
      <c r="F11" s="1" t="str">
        <f>LOWER(F12)</f>
        <v/>
      </c>
    </row>
    <row r="12" spans="1:35" ht="120.75" thickBot="1" x14ac:dyDescent="0.3">
      <c r="A12" s="19" t="s">
        <v>24</v>
      </c>
      <c r="B12" s="16">
        <v>57621518.659999996</v>
      </c>
      <c r="C12" s="37" t="s">
        <v>44</v>
      </c>
      <c r="E12" s="44">
        <v>25001117</v>
      </c>
      <c r="F12" s="42"/>
    </row>
    <row r="13" spans="1:35" ht="102.75" hidden="1" customHeight="1" thickBot="1" x14ac:dyDescent="0.3">
      <c r="A13" s="17" t="s">
        <v>25</v>
      </c>
      <c r="B13" s="16"/>
      <c r="C13" s="18" t="s">
        <v>39</v>
      </c>
      <c r="E13" s="44">
        <v>23202075</v>
      </c>
    </row>
    <row r="14" spans="1:35" ht="72.75" thickBot="1" x14ac:dyDescent="0.3">
      <c r="A14" s="17" t="s">
        <v>35</v>
      </c>
      <c r="B14" s="16">
        <v>30199308.379999999</v>
      </c>
      <c r="C14" s="18" t="s">
        <v>40</v>
      </c>
      <c r="E14" s="44"/>
    </row>
    <row r="15" spans="1:35" ht="108.75" thickBot="1" x14ac:dyDescent="0.3">
      <c r="A15" s="19" t="s">
        <v>17</v>
      </c>
      <c r="B15" s="16">
        <v>24191903.659999996</v>
      </c>
      <c r="C15" s="37" t="s">
        <v>45</v>
      </c>
      <c r="E15" s="44">
        <v>21910567</v>
      </c>
    </row>
    <row r="16" spans="1:35" ht="102.75" customHeight="1" thickBot="1" x14ac:dyDescent="0.3">
      <c r="A16" s="19" t="s">
        <v>22</v>
      </c>
      <c r="B16" s="16">
        <v>16545706.27</v>
      </c>
      <c r="C16" s="37" t="s">
        <v>46</v>
      </c>
      <c r="E16" s="44">
        <v>26802188</v>
      </c>
    </row>
    <row r="17" spans="1:35" ht="102.75" customHeight="1" thickBot="1" x14ac:dyDescent="0.3">
      <c r="A17" s="19" t="s">
        <v>26</v>
      </c>
      <c r="B17" s="16">
        <v>15454569.779999999</v>
      </c>
      <c r="C17" s="37" t="s">
        <v>47</v>
      </c>
      <c r="E17" s="44">
        <v>23708575</v>
      </c>
    </row>
    <row r="18" spans="1:35" ht="60.75" thickBot="1" x14ac:dyDescent="0.3">
      <c r="A18" s="19" t="s">
        <v>27</v>
      </c>
      <c r="B18" s="16">
        <v>13867636.4</v>
      </c>
      <c r="C18" s="37" t="s">
        <v>48</v>
      </c>
      <c r="E18" s="44">
        <v>23708626</v>
      </c>
    </row>
    <row r="19" spans="1:35" ht="3.75" customHeight="1" x14ac:dyDescent="0.25">
      <c r="A19" s="29"/>
      <c r="B19" s="10"/>
      <c r="C19" s="30"/>
    </row>
    <row r="20" spans="1:35" s="6" customFormat="1" ht="16.5" hidden="1" thickBot="1" x14ac:dyDescent="0.3">
      <c r="A20" s="33" t="s">
        <v>12</v>
      </c>
      <c r="B20" s="34"/>
      <c r="C20" s="35"/>
      <c r="D20" s="8"/>
      <c r="E20" s="8"/>
      <c r="F20" s="8"/>
      <c r="G20" s="8"/>
      <c r="H20" s="8"/>
      <c r="I20" s="8"/>
      <c r="J20" s="8"/>
      <c r="K20" s="8"/>
      <c r="L20" s="8"/>
      <c r="M20" s="8"/>
      <c r="N20" s="8"/>
      <c r="O20" s="8"/>
      <c r="P20" s="8"/>
      <c r="Q20" s="8"/>
      <c r="R20" s="8"/>
      <c r="Z20" s="7"/>
      <c r="AA20" s="7"/>
      <c r="AB20" s="7"/>
      <c r="AC20" s="7"/>
      <c r="AD20" s="7"/>
      <c r="AE20" s="7"/>
      <c r="AF20" s="7"/>
      <c r="AG20" s="7"/>
      <c r="AH20" s="7"/>
      <c r="AI20" s="7"/>
    </row>
    <row r="21" spans="1:35" ht="96.75" hidden="1" thickBot="1" x14ac:dyDescent="0.3">
      <c r="A21" s="17" t="s">
        <v>21</v>
      </c>
      <c r="B21" s="16"/>
      <c r="C21" s="31" t="s">
        <v>41</v>
      </c>
      <c r="E21" s="1">
        <v>26802267</v>
      </c>
      <c r="F21" s="1" t="str">
        <f>LOWER(F24)</f>
        <v/>
      </c>
    </row>
    <row r="22" spans="1:35" ht="4.5" customHeight="1" thickBot="1" x14ac:dyDescent="0.3">
      <c r="A22" s="29"/>
      <c r="B22" s="10"/>
      <c r="C22" s="32"/>
    </row>
    <row r="23" spans="1:35" s="6" customFormat="1" ht="16.5" thickBot="1" x14ac:dyDescent="0.3">
      <c r="A23" s="33" t="s">
        <v>13</v>
      </c>
      <c r="B23" s="34"/>
      <c r="C23" s="35"/>
      <c r="D23" s="8"/>
      <c r="E23" s="8"/>
      <c r="F23" s="8"/>
      <c r="G23" s="8"/>
      <c r="H23" s="8"/>
      <c r="I23" s="8"/>
      <c r="J23" s="8"/>
      <c r="K23" s="8"/>
      <c r="L23" s="8"/>
      <c r="M23" s="8"/>
      <c r="N23" s="8"/>
      <c r="O23" s="8"/>
      <c r="P23" s="8"/>
      <c r="Q23" s="8"/>
      <c r="R23" s="8"/>
      <c r="Z23" s="7"/>
      <c r="AA23" s="7"/>
      <c r="AB23" s="7"/>
      <c r="AC23" s="7"/>
      <c r="AD23" s="7"/>
      <c r="AE23" s="7"/>
      <c r="AF23" s="7"/>
      <c r="AG23" s="7"/>
      <c r="AH23" s="7"/>
      <c r="AI23" s="7"/>
    </row>
    <row r="24" spans="1:35" s="6" customFormat="1" ht="72.75" thickBot="1" x14ac:dyDescent="0.3">
      <c r="A24" s="17" t="s">
        <v>19</v>
      </c>
      <c r="B24" s="16">
        <v>119053035.45</v>
      </c>
      <c r="C24" s="18" t="s">
        <v>49</v>
      </c>
      <c r="D24" s="8"/>
      <c r="E24" s="1">
        <v>26802203</v>
      </c>
      <c r="F24" s="36"/>
      <c r="G24" s="8"/>
      <c r="H24" s="8"/>
      <c r="I24" s="8"/>
      <c r="J24" s="8"/>
      <c r="K24" s="8"/>
      <c r="L24" s="8"/>
      <c r="M24" s="8"/>
      <c r="N24" s="8"/>
      <c r="O24" s="8"/>
      <c r="P24" s="8"/>
      <c r="Q24" s="8"/>
      <c r="R24" s="8"/>
      <c r="Z24" s="7"/>
      <c r="AA24" s="7"/>
      <c r="AB24" s="7"/>
      <c r="AC24" s="7"/>
      <c r="AD24" s="7"/>
      <c r="AE24" s="7"/>
      <c r="AF24" s="7"/>
      <c r="AG24" s="7"/>
      <c r="AH24" s="7"/>
      <c r="AI24" s="7"/>
    </row>
    <row r="25" spans="1:35" s="6" customFormat="1" ht="72.75" thickBot="1" x14ac:dyDescent="0.3">
      <c r="A25" s="17" t="s">
        <v>18</v>
      </c>
      <c r="B25" s="16">
        <v>118425410.13</v>
      </c>
      <c r="C25" s="18" t="s">
        <v>50</v>
      </c>
      <c r="D25" s="8"/>
      <c r="E25" s="1">
        <v>26802204</v>
      </c>
      <c r="F25" s="8"/>
      <c r="G25" s="8"/>
      <c r="H25" s="8"/>
      <c r="I25" s="8"/>
      <c r="J25" s="8"/>
      <c r="K25" s="8"/>
      <c r="L25" s="8"/>
      <c r="M25" s="8"/>
      <c r="N25" s="8"/>
      <c r="O25" s="8"/>
      <c r="P25" s="8"/>
      <c r="Q25" s="8"/>
      <c r="R25" s="8"/>
      <c r="Z25" s="7"/>
      <c r="AA25" s="7"/>
      <c r="AB25" s="7"/>
      <c r="AC25" s="7"/>
      <c r="AD25" s="7"/>
      <c r="AE25" s="7"/>
      <c r="AF25" s="7"/>
      <c r="AG25" s="7"/>
      <c r="AH25" s="7"/>
      <c r="AI25" s="7"/>
    </row>
    <row r="26" spans="1:35" ht="3" customHeight="1" thickBot="1" x14ac:dyDescent="0.3">
      <c r="A26" s="9"/>
      <c r="B26" s="10"/>
      <c r="C26" s="4"/>
    </row>
    <row r="27" spans="1:35" s="6" customFormat="1" ht="16.5" thickBot="1" x14ac:dyDescent="0.3">
      <c r="A27" s="21" t="s">
        <v>5</v>
      </c>
      <c r="B27" s="22"/>
      <c r="C27" s="23"/>
      <c r="D27" s="8"/>
      <c r="E27" s="8"/>
      <c r="F27" s="8"/>
      <c r="G27" s="8"/>
      <c r="H27" s="8"/>
      <c r="I27" s="8"/>
      <c r="J27" s="8"/>
      <c r="K27" s="8"/>
      <c r="L27" s="8"/>
      <c r="M27" s="8"/>
      <c r="N27" s="8"/>
      <c r="O27" s="8"/>
      <c r="P27" s="8"/>
      <c r="Q27" s="8"/>
      <c r="R27" s="8"/>
      <c r="Z27" s="7"/>
      <c r="AA27" s="7"/>
      <c r="AB27" s="7"/>
      <c r="AC27" s="7"/>
      <c r="AD27" s="7"/>
      <c r="AE27" s="7"/>
      <c r="AF27" s="7"/>
      <c r="AG27" s="7"/>
      <c r="AH27" s="7"/>
      <c r="AI27" s="7"/>
    </row>
    <row r="28" spans="1:35" ht="182.25" customHeight="1" thickBot="1" x14ac:dyDescent="0.3">
      <c r="A28" s="17" t="s">
        <v>55</v>
      </c>
      <c r="B28" s="16">
        <v>159388696</v>
      </c>
      <c r="C28" s="18" t="s">
        <v>10</v>
      </c>
    </row>
    <row r="29" spans="1:35" s="8" customFormat="1" ht="48.75" thickBot="1" x14ac:dyDescent="0.3">
      <c r="A29" s="17" t="s">
        <v>20</v>
      </c>
      <c r="B29" s="16">
        <v>74472000</v>
      </c>
      <c r="C29" s="18" t="s">
        <v>51</v>
      </c>
      <c r="E29" s="44">
        <v>23708671</v>
      </c>
      <c r="Z29" s="38"/>
      <c r="AA29" s="38"/>
      <c r="AB29" s="38"/>
      <c r="AC29" s="38"/>
      <c r="AD29" s="38"/>
      <c r="AE29" s="38"/>
      <c r="AF29" s="38"/>
      <c r="AG29" s="38"/>
      <c r="AH29" s="38"/>
      <c r="AI29" s="38"/>
    </row>
    <row r="30" spans="1:35" ht="3.75" customHeight="1" thickBot="1" x14ac:dyDescent="0.3"/>
    <row r="31" spans="1:35" s="6" customFormat="1" ht="16.5" thickBot="1" x14ac:dyDescent="0.3">
      <c r="A31" s="27" t="s">
        <v>4</v>
      </c>
      <c r="B31" s="28"/>
      <c r="C31" s="23"/>
      <c r="D31" s="8"/>
      <c r="E31" s="8"/>
      <c r="F31" s="8"/>
      <c r="G31" s="8"/>
      <c r="H31" s="8"/>
      <c r="I31" s="8"/>
      <c r="J31" s="8"/>
      <c r="K31" s="8"/>
      <c r="L31" s="8"/>
      <c r="M31" s="8"/>
      <c r="N31" s="8"/>
      <c r="O31" s="8"/>
      <c r="P31" s="8"/>
      <c r="Q31" s="8"/>
      <c r="R31" s="8"/>
      <c r="Z31" s="7"/>
      <c r="AA31" s="7"/>
      <c r="AB31" s="7"/>
      <c r="AC31" s="7"/>
      <c r="AD31" s="7"/>
      <c r="AE31" s="7"/>
      <c r="AF31" s="7"/>
      <c r="AG31" s="7"/>
      <c r="AH31" s="7"/>
      <c r="AI31" s="7"/>
    </row>
    <row r="32" spans="1:35" ht="135.75" customHeight="1" thickBot="1" x14ac:dyDescent="0.3">
      <c r="A32" s="19" t="s">
        <v>28</v>
      </c>
      <c r="B32" s="16">
        <v>23097006.289999999</v>
      </c>
      <c r="C32" s="20" t="s">
        <v>52</v>
      </c>
    </row>
    <row r="33" spans="1:35" ht="96.75" thickBot="1" x14ac:dyDescent="0.3">
      <c r="A33" s="19" t="s">
        <v>34</v>
      </c>
      <c r="B33" s="16">
        <v>19044721</v>
      </c>
      <c r="C33" s="20" t="s">
        <v>53</v>
      </c>
      <c r="E33" s="44">
        <v>21910714</v>
      </c>
    </row>
    <row r="34" spans="1:35" ht="3" customHeight="1" thickBot="1" x14ac:dyDescent="0.3">
      <c r="A34" s="11"/>
      <c r="B34" s="12"/>
      <c r="C34" s="13"/>
      <c r="D34" s="5"/>
      <c r="F34" s="1" t="s">
        <v>6</v>
      </c>
    </row>
    <row r="35" spans="1:35" s="6" customFormat="1" ht="16.5" thickBot="1" x14ac:dyDescent="0.3">
      <c r="A35" s="24" t="s">
        <v>7</v>
      </c>
      <c r="B35" s="25"/>
      <c r="C35" s="26"/>
      <c r="D35" s="8"/>
      <c r="E35" s="8"/>
      <c r="F35" s="8"/>
      <c r="G35" s="8"/>
      <c r="H35" s="8"/>
      <c r="I35" s="8"/>
      <c r="J35" s="8"/>
      <c r="K35" s="8"/>
      <c r="L35" s="8"/>
      <c r="M35" s="8"/>
      <c r="N35" s="8"/>
      <c r="O35" s="8"/>
      <c r="P35" s="8"/>
      <c r="Q35" s="8"/>
      <c r="R35" s="8"/>
      <c r="Z35" s="7"/>
      <c r="AA35" s="7"/>
      <c r="AB35" s="7"/>
      <c r="AC35" s="7"/>
      <c r="AD35" s="7"/>
      <c r="AE35" s="7"/>
      <c r="AF35" s="7"/>
      <c r="AG35" s="7"/>
      <c r="AH35" s="7"/>
      <c r="AI35" s="7"/>
    </row>
    <row r="36" spans="1:35" ht="84.75" thickBot="1" x14ac:dyDescent="0.3">
      <c r="A36" s="15" t="s">
        <v>23</v>
      </c>
      <c r="B36" s="16">
        <v>7022436</v>
      </c>
      <c r="C36" s="15" t="s">
        <v>9</v>
      </c>
    </row>
    <row r="37" spans="1:35" ht="4.5" customHeight="1" thickBot="1" x14ac:dyDescent="0.3">
      <c r="A37" s="9"/>
      <c r="B37" s="10"/>
      <c r="C37" s="9"/>
    </row>
    <row r="38" spans="1:35" s="6" customFormat="1" ht="16.5" thickBot="1" x14ac:dyDescent="0.3">
      <c r="A38" s="39" t="s">
        <v>15</v>
      </c>
      <c r="B38" s="40"/>
      <c r="C38" s="41"/>
      <c r="D38" s="8"/>
      <c r="E38" s="8"/>
      <c r="F38" s="8"/>
      <c r="G38" s="8"/>
      <c r="H38" s="8"/>
      <c r="I38" s="8"/>
      <c r="J38" s="8"/>
      <c r="K38" s="8"/>
      <c r="L38" s="8"/>
      <c r="M38" s="8"/>
      <c r="N38" s="8"/>
      <c r="O38" s="8"/>
      <c r="P38" s="8"/>
      <c r="Q38" s="8"/>
      <c r="R38" s="8"/>
      <c r="Z38" s="7"/>
      <c r="AA38" s="7"/>
      <c r="AB38" s="7"/>
      <c r="AC38" s="7"/>
      <c r="AD38" s="7"/>
      <c r="AE38" s="7"/>
      <c r="AF38" s="7"/>
      <c r="AG38" s="7"/>
      <c r="AH38" s="7"/>
      <c r="AI38" s="7"/>
    </row>
    <row r="39" spans="1:35" s="6" customFormat="1" ht="60.75" thickBot="1" x14ac:dyDescent="0.3">
      <c r="A39" s="15" t="s">
        <v>42</v>
      </c>
      <c r="B39" s="16">
        <v>43716167.020000003</v>
      </c>
      <c r="C39" s="43" t="s">
        <v>56</v>
      </c>
      <c r="D39" s="8"/>
      <c r="E39" s="44">
        <v>21910614</v>
      </c>
      <c r="F39" s="8"/>
      <c r="G39" s="8"/>
      <c r="H39" s="8"/>
      <c r="I39" s="8"/>
      <c r="J39" s="8"/>
      <c r="K39" s="8"/>
      <c r="L39" s="8"/>
      <c r="M39" s="8"/>
      <c r="N39" s="8"/>
      <c r="O39" s="8"/>
      <c r="P39" s="8"/>
      <c r="Q39" s="8"/>
      <c r="R39" s="8"/>
      <c r="Z39" s="7"/>
      <c r="AA39" s="7"/>
      <c r="AB39" s="7"/>
      <c r="AC39" s="7"/>
      <c r="AD39" s="7"/>
      <c r="AE39" s="7"/>
      <c r="AF39" s="7"/>
      <c r="AG39" s="7"/>
      <c r="AH39" s="7"/>
      <c r="AI39" s="7"/>
    </row>
    <row r="40" spans="1:35" ht="84.75" thickBot="1" x14ac:dyDescent="0.3">
      <c r="A40" s="15" t="s">
        <v>29</v>
      </c>
      <c r="B40" s="16">
        <v>24151448.010000002</v>
      </c>
      <c r="C40" s="15" t="s">
        <v>54</v>
      </c>
      <c r="E40" s="1">
        <v>21910600</v>
      </c>
    </row>
    <row r="41" spans="1:35" ht="4.5" customHeight="1" thickBot="1" x14ac:dyDescent="0.3">
      <c r="D41" s="5"/>
    </row>
    <row r="42" spans="1:35" s="6" customFormat="1" ht="16.5" thickBot="1" x14ac:dyDescent="0.3">
      <c r="A42" s="33" t="s">
        <v>14</v>
      </c>
      <c r="B42" s="34"/>
      <c r="C42" s="35"/>
      <c r="D42" s="8"/>
      <c r="E42" s="8"/>
      <c r="F42" s="8"/>
      <c r="G42" s="8"/>
      <c r="H42" s="8"/>
      <c r="I42" s="8"/>
      <c r="J42" s="8"/>
      <c r="K42" s="8"/>
      <c r="L42" s="8"/>
      <c r="M42" s="8"/>
      <c r="N42" s="8"/>
      <c r="O42" s="8"/>
      <c r="P42" s="8"/>
      <c r="Q42" s="8"/>
      <c r="R42" s="8"/>
      <c r="Z42" s="7"/>
      <c r="AA42" s="7"/>
      <c r="AB42" s="7"/>
      <c r="AC42" s="7"/>
      <c r="AD42" s="7"/>
      <c r="AE42" s="7"/>
      <c r="AF42" s="7"/>
      <c r="AG42" s="7"/>
      <c r="AH42" s="7"/>
      <c r="AI42" s="7"/>
    </row>
    <row r="43" spans="1:35" ht="96.75" thickBot="1" x14ac:dyDescent="0.3">
      <c r="A43" s="15" t="s">
        <v>30</v>
      </c>
      <c r="B43" s="16">
        <v>23320000</v>
      </c>
      <c r="C43" s="43" t="s">
        <v>43</v>
      </c>
      <c r="E43" s="1">
        <v>28800009</v>
      </c>
    </row>
    <row r="44" spans="1:35" x14ac:dyDescent="0.25">
      <c r="F44" s="14"/>
    </row>
    <row r="45" spans="1:35" x14ac:dyDescent="0.25">
      <c r="F45" s="14"/>
    </row>
    <row r="46" spans="1:35" x14ac:dyDescent="0.25">
      <c r="F46" s="14"/>
    </row>
    <row r="47" spans="1:35" x14ac:dyDescent="0.25">
      <c r="F47" s="14"/>
    </row>
    <row r="48" spans="1:35" x14ac:dyDescent="0.25">
      <c r="F48" s="14"/>
    </row>
    <row r="49" spans="3:6" x14ac:dyDescent="0.25">
      <c r="F49" s="14"/>
    </row>
    <row r="50" spans="3:6" x14ac:dyDescent="0.25">
      <c r="F50" s="14"/>
    </row>
    <row r="52" spans="3:6" x14ac:dyDescent="0.25">
      <c r="C52" s="5"/>
    </row>
    <row r="53" spans="3:6" x14ac:dyDescent="0.25">
      <c r="C53" s="5"/>
    </row>
  </sheetData>
  <mergeCells count="4">
    <mergeCell ref="A1:C2"/>
    <mergeCell ref="A3:A5"/>
    <mergeCell ref="B3:B5"/>
    <mergeCell ref="C3:C5"/>
  </mergeCells>
  <pageMargins left="0.23622047244094491" right="0.23622047244094491" top="0.31496062992125984" bottom="0.15748031496062992" header="0.31496062992125984" footer="0.15748031496062992"/>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megaproyectos 2023</vt:lpstr>
      <vt:lpstr>'megaproyectos 2023'!Área_de_impresión</vt:lpstr>
      <vt:lpstr>'megaproyectos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Alonso Muñiz Erives</dc:creator>
  <cp:lastModifiedBy>Ofelia Azucena Sotelo Mireles</cp:lastModifiedBy>
  <cp:lastPrinted>2023-05-10T16:21:36Z</cp:lastPrinted>
  <dcterms:created xsi:type="dcterms:W3CDTF">2018-02-14T18:31:30Z</dcterms:created>
  <dcterms:modified xsi:type="dcterms:W3CDTF">2024-04-17T14:55:05Z</dcterms:modified>
</cp:coreProperties>
</file>