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heckCompatibility="1" defaultThemeVersion="124226"/>
  <mc:AlternateContent xmlns:mc="http://schemas.openxmlformats.org/markup-compatibility/2006">
    <mc:Choice Requires="x15">
      <x15ac:absPath xmlns:x15ac="http://schemas.microsoft.com/office/spreadsheetml/2010/11/ac" url="F:\DASPI\2022\Trasparencia\Transparencia Portal Gob\"/>
    </mc:Choice>
  </mc:AlternateContent>
  <xr:revisionPtr revIDLastSave="0" documentId="13_ncr:1_{09D66188-3E80-4428-AD81-F8379D61C81A}" xr6:coauthVersionLast="47" xr6:coauthVersionMax="47" xr10:uidLastSave="{00000000-0000-0000-0000-000000000000}"/>
  <bookViews>
    <workbookView xWindow="-120" yWindow="-120" windowWidth="24240" windowHeight="13140" xr2:uid="{00000000-000D-0000-FFFF-FFFF00000000}"/>
  </bookViews>
  <sheets>
    <sheet name="megaproyectos 2020" sheetId="1" r:id="rId1"/>
  </sheets>
  <definedNames>
    <definedName name="_xlnm._FilterDatabase" localSheetId="0" hidden="1">'megaproyectos 2020'!$A$7:$AI$7</definedName>
    <definedName name="_xlnm.Print_Area" localSheetId="0">'megaproyectos 2020'!$A$3:$C$36</definedName>
    <definedName name="_xlnm.Print_Titles" localSheetId="0">'megaproyectos 2020'!$1:$6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1" i="1" l="1"/>
</calcChain>
</file>

<file path=xl/sharedStrings.xml><?xml version="1.0" encoding="utf-8"?>
<sst xmlns="http://schemas.openxmlformats.org/spreadsheetml/2006/main" count="35" uniqueCount="35">
  <si>
    <t>Megaproyectos 2014</t>
  </si>
  <si>
    <t>Obra / Acción</t>
  </si>
  <si>
    <t>Observaciones</t>
  </si>
  <si>
    <t>Desarrollo Urbano</t>
  </si>
  <si>
    <t>Agua y Saneamiento</t>
  </si>
  <si>
    <t>Deporte</t>
  </si>
  <si>
    <t>Seguridad Publica</t>
  </si>
  <si>
    <t>Turismo</t>
  </si>
  <si>
    <t>Salud</t>
  </si>
  <si>
    <t>Innovación</t>
  </si>
  <si>
    <t>Construcción edificio agencia estatal de investigación. Chihuahua. Periodo de ejecución 2019 - 2021</t>
  </si>
  <si>
    <r>
      <rPr>
        <b/>
        <sz val="9"/>
        <rFont val="Calibri"/>
        <family val="2"/>
      </rPr>
      <t>Acceso a vestíbulo:</t>
    </r>
    <r>
      <rPr>
        <sz val="9"/>
        <rFont val="Calibri"/>
        <family val="2"/>
      </rPr>
      <t xml:space="preserve"> Vestíbulo, Control e Información, Trabajo Social, Seguro Popular Sanitarios Públicos, Conmutador y Archivo Clínico.  </t>
    </r>
    <r>
      <rPr>
        <b/>
        <sz val="9"/>
        <rFont val="Calibri"/>
        <family val="2"/>
      </rPr>
      <t>Atención médica</t>
    </r>
    <r>
      <rPr>
        <sz val="9"/>
        <rFont val="Calibri"/>
        <family val="2"/>
      </rPr>
      <t xml:space="preserve">: Consulta Externa con 6 Consultorios, Auxiliares de Diagnostico (Laboratorio de Análisis Clínicos y Patología, Puestos de Sangrado), Imagenoligía (Radiodiagnóstico, 1 mastógrafo), Auxiliares de Tratamiento (Urgencias), Tococirugía (2 salas de expulsión y 1 sala mixta), Cirugía (2 quirófanos), U.C.I.A. y U.C.I.N. </t>
    </r>
    <r>
      <rPr>
        <b/>
        <sz val="9"/>
        <rFont val="Calibri"/>
        <family val="2"/>
      </rPr>
      <t xml:space="preserve">Hospitalización: </t>
    </r>
    <r>
      <rPr>
        <sz val="9"/>
        <rFont val="Calibri"/>
        <family val="2"/>
      </rPr>
      <t xml:space="preserve">30 camas de Hospital (15 por piso, 2° y 3° nivel). </t>
    </r>
    <r>
      <rPr>
        <b/>
        <sz val="9"/>
        <rFont val="Calibri"/>
        <family val="2"/>
      </rPr>
      <t xml:space="preserve">Gobierno y relación: </t>
    </r>
    <r>
      <rPr>
        <sz val="9"/>
        <rFont val="Calibri"/>
        <family val="2"/>
      </rPr>
      <t xml:space="preserve">Gobierno, Dirección de Enfermería y Dirección de Enseñanza. </t>
    </r>
    <r>
      <rPr>
        <b/>
        <sz val="9"/>
        <rFont val="Calibri"/>
        <family val="2"/>
      </rPr>
      <t>Áreas de Apoyo</t>
    </r>
    <r>
      <rPr>
        <sz val="9"/>
        <rFont val="Calibri"/>
        <family val="2"/>
      </rPr>
      <t xml:space="preserve">: C.E.Y.E., Farmacia, Cocina-Dietología, Lavandería, Baños Vestidores, Almacén General, Servicios Generales, Informática, Conservación y Mantenimiento, Área de Descanso Residentes, Cafetería, Caseta de Acceso y Mortuorio. </t>
    </r>
    <r>
      <rPr>
        <b/>
        <sz val="9"/>
        <rFont val="Calibri"/>
        <family val="2"/>
      </rPr>
      <t>Circulaciones técnicas y de público</t>
    </r>
    <r>
      <rPr>
        <sz val="9"/>
        <rFont val="Calibri"/>
        <family val="2"/>
      </rPr>
      <t>: Gobierno, Enseñanza, Farmacia, Mortuorio, Cocina, Lavandería, Almacén, Cuarto de Maquinas Costo total 299.1 mdp</t>
    </r>
  </si>
  <si>
    <r>
      <rPr>
        <b/>
        <sz val="9"/>
        <rFont val="Calibri"/>
        <family val="2"/>
      </rPr>
      <t>Ampliación y remodelación del hospital general de Camargo</t>
    </r>
    <r>
      <rPr>
        <sz val="9"/>
        <rFont val="Calibri"/>
        <family val="2"/>
      </rPr>
      <t xml:space="preserve">:  Quirófano, CEYE, Área de Labor de parto y sala de expulsión, Lavandería, Farmacia, Archivo, Laboratorio, Construcción de cocina-comedor y residencia médica. Costo total 60.6 mdp. </t>
    </r>
  </si>
  <si>
    <r>
      <rPr>
        <b/>
        <sz val="9"/>
        <rFont val="Calibri"/>
        <family val="2"/>
        <scheme val="minor"/>
      </rPr>
      <t>Ciclovía Centro Histórico</t>
    </r>
    <r>
      <rPr>
        <sz val="9"/>
        <rFont val="Calibri"/>
        <family val="2"/>
        <scheme val="minor"/>
      </rPr>
      <t xml:space="preserve">, preliminares: Guarnición trapezoidal de concreto 252 ML,  banqueta 435 m2 , rampa 45 m2,  andador de concreto 2,151 m2, bacheo con asfalto 1,176 m2 , pintura sobre pavimento 41,762 pza , vialeta de confinamiento de polietileno 720 pza, señalamiento vertical hecho a base de lámina  253 pza. 
</t>
    </r>
    <r>
      <rPr>
        <b/>
        <sz val="9"/>
        <rFont val="Calibri"/>
        <family val="2"/>
        <scheme val="minor"/>
      </rPr>
      <t>Ciclovía Zona parque El Chamizal</t>
    </r>
    <r>
      <rPr>
        <sz val="9"/>
        <rFont val="Calibri"/>
        <family val="2"/>
        <scheme val="minor"/>
      </rPr>
      <t xml:space="preserve">, preliminares:  Guarnición trapezoidal de concreto 714.41 ML, banqueta 752.66 M2, rampa 27 M2,  andador de concreto 2,418 M2, pintura sobre pavimento, vialeta de confinamiento de polietileno 9,287 pza, señalamiento vertical hecho a base de lámina 202 pza, semáforo vehicular 5 pza, controlador fijo de semaforo fijo 1 pza, semaforo peatonal 6 pza. 
</t>
    </r>
    <r>
      <rPr>
        <b/>
        <sz val="9"/>
        <rFont val="Calibri"/>
        <family val="2"/>
        <scheme val="minor"/>
      </rPr>
      <t>Ciclovía Zona Circuito PRONA</t>
    </r>
    <r>
      <rPr>
        <sz val="9"/>
        <rFont val="Calibri"/>
        <family val="2"/>
        <scheme val="minor"/>
      </rPr>
      <t>F, preliminares: Guarnición trapezoidal de concreto2,965 ML, banqueta5,942 M2 , rampa 200 M2, bordo pompeyano de concreto 64 ML, bolardo de concreto 56 pza , bacheo con asfalto 982 m2, pintura sobre pavimento , vialeta de confinamiento de polietileno773 pza, vialetón de polietileno 1,985 pza, señalamiento vertical hecho a base de lámina 266 pza,  semaforo alto impacto de policarbonato 9 pza, controlador fijo de semaforo fijo 1 pza, semaforo peatonal led de policarbonato 1 pza. Costo total   48.3 mdp.</t>
    </r>
  </si>
  <si>
    <r>
      <rPr>
        <b/>
        <sz val="9"/>
        <rFont val="Calibri"/>
        <family val="2"/>
        <scheme val="minor"/>
      </rPr>
      <t>Remodelacion de la ciudad Deportiva:</t>
    </r>
    <r>
      <rPr>
        <sz val="9"/>
        <rFont val="Calibri"/>
        <family val="2"/>
        <scheme val="minor"/>
      </rPr>
      <t xml:space="preserve"> Trotapista, señalización, cruces peotonales, instalación sanitarias, instalación electrica.
</t>
    </r>
    <r>
      <rPr>
        <b/>
        <sz val="9"/>
        <rFont val="Calibri"/>
        <family val="2"/>
        <scheme val="minor"/>
      </rPr>
      <t xml:space="preserve">Remodelacion Zona Infantil Ciudad Depotiva: </t>
    </r>
    <r>
      <rPr>
        <sz val="9"/>
        <rFont val="Calibri"/>
        <family val="2"/>
        <scheme val="minor"/>
      </rPr>
      <t xml:space="preserve">Rehabilitación de sanitarios y salón de usos múltiples, rehabilitación frontón, zona de juegos, cancha de américano, cancha de usos multiples, forestación y jardinería, juegos infantiles, mobiliario urbano, señalizacion y kiosko 
</t>
    </r>
    <r>
      <rPr>
        <b/>
        <sz val="9"/>
        <rFont val="Calibri"/>
        <family val="2"/>
        <scheme val="minor"/>
      </rPr>
      <t>Plaza de Frontones:</t>
    </r>
    <r>
      <rPr>
        <sz val="9"/>
        <rFont val="Calibri"/>
        <family val="2"/>
        <scheme val="minor"/>
      </rPr>
      <t xml:space="preserve"> Rehabilitación de kiosko comercial, módulos sanitarios, mobiliario urbano y señalización, forestacion y jardinería así como drenaje pluvial.
</t>
    </r>
    <r>
      <rPr>
        <b/>
        <sz val="9"/>
        <rFont val="Calibri"/>
        <family val="2"/>
        <scheme val="minor"/>
      </rPr>
      <t>Plaza Discobolo:</t>
    </r>
    <r>
      <rPr>
        <sz val="9"/>
        <rFont val="Calibri"/>
        <family val="2"/>
        <scheme val="minor"/>
      </rPr>
      <t xml:space="preserve"> Rehabiitación, mobiliario urbano, forestación y jardinería, instalación eléctrica/alumbrado y drenaje pluvial. Costo total 64.6 mdp.</t>
    </r>
  </si>
  <si>
    <t>Integración y Consolidación del Parque Central Poniente: Construcción de 2254 m2 de pista de arcilla , suministro y construcción de 2 tirolesas, suministro  mobiliario 140 pz lámparas, adecuación en área de patos, reposición de alumbrado general, construcción y equipamiento de cancha de mini-golf, 1,071.86 m2 de pista patinaje, adecuaciónes en locales de comida, recubrimiento de 33,000.00 m2 arcilla para lago artificial.
Rehabilitación área poniente y oriente:  Alumbrado general ,ciclotrotrapistas, área de estacionamientos, reinstalación de adoquín  10 x 10 cms, mantenimiento a kiosko de asadores, pintura de piso de canchas, suministro y tendido de arcilla roja, adecuaciones alberca techada, mirador y embarcadero. Rehabilitación de auditorio al aire libre, área de juegos infantiles, baños, plaza del lago, mobiliario, señalamiento, forestación y jardineria. Proyecto Ejecutivo de concha acústica y nueva red eléctrica. así como  Supervisión para las obras de rehabilitacion. Costo total 192.7 mdp.</t>
  </si>
  <si>
    <t>Construcción de la Planta de Tratamiento de Aguas Residuales Norte 105,935.90 m2 de construcción, con una capacidad de 300 lps, así como cárcamo de bombeo de aguas crudas, pretratamiento con unidades compactas automatizadas, tratamiento secundario a base de lagunas aireadas, clarificadores secundarios de concreto con sistema rotatorio de recoleccion de lodos, desinfección con hipoclorito de sodio, medición de afluente de nacaleta tipo parshall, fosa para recirculación y purga de lodos, espesamiento de lodos con equipo mecanizado, digestión de lodos. incluye edificios, vialidades y obras  complementarias. Costo total 146.4 mdp.</t>
  </si>
  <si>
    <t>Construcción de edificio 17, 152.69 m2 , incluye laboratorios, oficinas, baños, escaleras, cisterna y cuarto de máquinas, cuartos eléctrico y de de compresor, subestación, instalaciones hidráulicas y sanitarias, instalaciones eléctricas, alumbrado, climas, estacionamiento, señalización, jardín. Costo total 130 mdp.</t>
  </si>
  <si>
    <r>
      <t xml:space="preserve">Construcción de edificio, Superficie de terreno: 4,528.82m2, Total construido: 3,137.08 m2. 
</t>
    </r>
    <r>
      <rPr>
        <b/>
        <sz val="9"/>
        <rFont val="Calibri"/>
        <family val="2"/>
        <scheme val="minor"/>
      </rPr>
      <t>Planta baja</t>
    </r>
    <r>
      <rPr>
        <sz val="9"/>
        <rFont val="Calibri"/>
        <family val="2"/>
        <scheme val="minor"/>
      </rPr>
      <t xml:space="preserve"> comprende Área de Administración 191.85m2, Unidad de Investigación  con Imputados Detenidos 45.08m2, Celdas 352.12 m2 y áreas comunes 272.81m2. </t>
    </r>
    <r>
      <rPr>
        <b/>
        <sz val="9"/>
        <rFont val="Calibri"/>
        <family val="2"/>
        <scheme val="minor"/>
      </rPr>
      <t>Primer Nivel</t>
    </r>
    <r>
      <rPr>
        <sz val="9"/>
        <rFont val="Calibri"/>
        <family val="2"/>
        <scheme val="minor"/>
      </rPr>
      <t xml:space="preserve"> 1,137.61m2, comprende áreas comunes 299.86 m2, Unidad  de Investigación de Delitos Sexuales 247.64 m2, Unidad de Investigación de  Mujeres y Niñas Ausentes o no Localizadas 276.06 m2 y Unidad de Investigación de  Delitos Contra la Familia 314.05 m2. </t>
    </r>
    <r>
      <rPr>
        <b/>
        <sz val="9"/>
        <rFont val="Calibri"/>
        <family val="2"/>
        <scheme val="minor"/>
      </rPr>
      <t>Segundo Nivel</t>
    </r>
    <r>
      <rPr>
        <sz val="9"/>
        <rFont val="Calibri"/>
        <family val="2"/>
        <scheme val="minor"/>
      </rPr>
      <t xml:space="preserve"> 1,137.61 m2, comprende Unidad de Investigación de Homicidios de Mujeres Razones de Género 233.56m2, Unidad de Investigación de Delitos de Trata de Mujeres, Niñas y Niños 314.77 m2, Grupo Valles 241.63 m2, y áreas comunes 347.65 m2. Costo total 67.12 mdp.</t>
    </r>
  </si>
  <si>
    <t>Construcción de edificio, incluye oficinas, escaleras, módulos, cafetería, comedor, sanitarios, , almacenes, estacionamientos y todo el mobiliario necesario para su correcto funcionamiento. Costo Total  26.5 mdp.</t>
  </si>
  <si>
    <t>El Corredor Troncal constara de 4 rutas integradoras: rutas troncales, pre-troncales, auxiliares y alimentadoras; La ruta troncal contara con 19.44 km de longitud  aprox. con carriles exclusivos para autobuses troncales, señalización, semaforización centralizada, y  28 estaciones localizadas cada 500 m. Corredores Pretroncales: 4 vialidaddes primarias  de aprox. 16 km de longitud,rehabilitación de carriles preferenciales para Autobuses Troncales, zona de asceso y descenso, instalación de parabuses, semaforización y señalamiento. Equipamiento a bordo:se instalarán en los autobuses  troncales e integradores equipos de control  y recaudo. Equipamiento del Centro de Control: software y hardware necesarios para la gestión, procesamiento y transmisión de datos del Sistema de Control y Recaudo. Equipamiento de Estaciones e Intermodales: equipos instalados de Sistema de Control y Recaudo.  Patios y Talleres, acondicionados con estación de combustible, centro de lavado, patios de servicio y talleres para autobuses. El Corredor estara integrado aproximadamente por 572 Autobuses Integrados diésel actualmente se encuentran en operación, 262 Autobuses Troncales nuevos con motores a gas natural comprimido y  prestaran servicio en la Ruta Troncal, Rutas Pretroncales y Rutas Auxiliares. Costo Total 997.4 mdp</t>
  </si>
  <si>
    <r>
      <rPr>
        <b/>
        <sz val="9"/>
        <rFont val="Calibri"/>
        <family val="2"/>
      </rPr>
      <t>Áreas del Centro de Salud</t>
    </r>
    <r>
      <rPr>
        <sz val="9"/>
        <rFont val="Calibri"/>
        <family val="2"/>
      </rPr>
      <t xml:space="preserve">: Laboratorios, detección y control de riesgos, diagnóstico, auditorio, promoción a la salud, consulta externa, farmacia, archivo, cuarto de maquinas, taller de mantenimiento. </t>
    </r>
    <r>
      <rPr>
        <b/>
        <sz val="9"/>
        <rFont val="Calibri"/>
        <family val="2"/>
      </rPr>
      <t>Otros servicios</t>
    </r>
    <r>
      <rPr>
        <sz val="9"/>
        <rFont val="Calibri"/>
        <family val="2"/>
      </rPr>
      <t>: Registro civil, banco de sangre y atención al migrante. Costo total 90.6 mdp.</t>
    </r>
  </si>
  <si>
    <t>Corredor Tecnológico  de  Ciudad Juárez, BRT. Período de ejecución 2020- 2022.</t>
  </si>
  <si>
    <t>Ciclovía e Infraestructura  para Movilidad no Motorizada en Cd.  Juárez. Periodo de ejecución 2020 -2022</t>
  </si>
  <si>
    <t>Construcción de Centro de salud somos mexicanos, Cd. Juárez. Período de ejecución 2019 - 2022</t>
  </si>
  <si>
    <t>Edificio denominado Campus de innovación y desarrollo de tecnologías pidet/spark. Periodo de ejecución 2019 - 2022</t>
  </si>
  <si>
    <t>Ampliación y remodelación del hospital general de Camargo. Período de ejecución 2019 - 2022</t>
  </si>
  <si>
    <t>Construcción del hospital de gineco obstetricia, Hidalgo del Parral. Período de ejecución 2019 - 2022</t>
  </si>
  <si>
    <t>Construcción  Planta de Tratamiento de Aguas Residuales Norte, Delicias. Periodo de ejecución 2020-2022</t>
  </si>
  <si>
    <t>Construcción Edificio Fiscalía Especializada en Atención a Mujeres Víctimas del Delito por Razones de Género. Cd. Juárez Periodo de ejecución 2019 - 2022</t>
  </si>
  <si>
    <t>Remodelación de la Ciudad  Deportiva, Chihuahua, Periodo de ejecución 2019-2022</t>
  </si>
  <si>
    <t>Rehabilitación del Parque Central , Juárez. Periodo de ejecución 2020-2022</t>
  </si>
  <si>
    <t xml:space="preserve">Aeropuerto Regional Barrancas del Cobre, Creel Bocoyna Periodo de ejecución 2009 - 2022
</t>
  </si>
  <si>
    <t xml:space="preserve">Construcción de un pista categoría 3B de 2,600 m. De longitud por 30 m. De ancho y una calle de rodaje de 85 m. De largo y 18 de ancho; plataforma de 18,000 m2 con capacidad para 3 aeronaves de aviación comercial (revisada por ASA); existirá también una plataforma de aviación general para 10 aeronaves. La aeronave critica será una de 50 pasajeros , que en mediano alcance puede ser de 75 con restricciones hasta una nave de 100 pasajeros. Zona terminal: Edificio con los servicios de vestíbulo de llegada y ambulatorio de 240 m2, de documentación 50 m2, oficinas de compañías aéreas 80 m2, sala de ultima espera, 384m2, snack bar 40 m2, oficinas de autoridades del aeropuerto 35 m2, oficinas para dependencias de Gobierno Federal 40 m2, concesiones 60 m2, y servicios 114 m2 total 1,482 m2 incluyendo circulación. Instalaciones de operación: Torre de control, cuerpo de rescate y extinción de incendios categoría 3, zona de combustible. Ayudas a la navegación: VOR/DME, papis, conos indicadores de dirección de vientos, señalamientos horizontal y vertical en pista de rodaje y plataformas. Instalaciones de apoyo: Cercado perimetral, camino perimetral, cisterna general, subestación eléctrica, camino de acceso y estacionamiento. el costo total estimado del proyecto es de 765 mdp. </t>
  </si>
  <si>
    <t>Inversión Ejercida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</si>
</sst>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9"/>
      <name val="Arial"/>
      <family val="2"/>
    </font>
    <font>
      <sz val="9"/>
      <name val="Arial"/>
      <family val="2"/>
    </font>
    <font>
      <sz val="8"/>
      <name val="Arial"/>
      <family val="2"/>
    </font>
    <font>
      <sz val="10"/>
      <name val="Arial"/>
      <family val="2"/>
    </font>
    <font>
      <sz val="11"/>
      <name val="Calibri"/>
      <family val="2"/>
      <scheme val="minor"/>
    </font>
    <font>
      <b/>
      <sz val="11"/>
      <name val="Calibri"/>
      <family val="2"/>
      <scheme val="minor"/>
    </font>
    <font>
      <sz val="9"/>
      <name val="Calibri"/>
      <family val="2"/>
      <scheme val="minor"/>
    </font>
    <font>
      <b/>
      <sz val="12"/>
      <name val="Calibri"/>
      <family val="2"/>
      <scheme val="minor"/>
    </font>
    <font>
      <b/>
      <sz val="9"/>
      <name val="Calibri"/>
      <family val="2"/>
      <scheme val="minor"/>
    </font>
    <font>
      <b/>
      <sz val="16"/>
      <name val="Calibri"/>
      <family val="2"/>
      <scheme val="minor"/>
    </font>
    <font>
      <b/>
      <sz val="12"/>
      <color theme="0"/>
      <name val="Arial"/>
      <family val="2"/>
    </font>
    <font>
      <sz val="11"/>
      <color rgb="FF92D050"/>
      <name val="Calibri"/>
      <family val="2"/>
      <scheme val="minor"/>
    </font>
    <font>
      <b/>
      <sz val="9"/>
      <name val="Calibri"/>
      <family val="2"/>
    </font>
    <font>
      <sz val="9"/>
      <name val="Calibri"/>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7030A0"/>
        <bgColor indexed="64"/>
      </patternFill>
    </fill>
    <fill>
      <patternFill patternType="solid">
        <fgColor theme="7" tint="0.39997558519241921"/>
        <bgColor indexed="64"/>
      </patternFill>
    </fill>
  </fills>
  <borders count="16">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s>
  <cellStyleXfs count="5">
    <xf numFmtId="0" fontId="0" fillId="0" borderId="0"/>
    <xf numFmtId="0" fontId="4" fillId="0" borderId="0"/>
    <xf numFmtId="0" fontId="4" fillId="0" borderId="0"/>
    <xf numFmtId="0" fontId="4" fillId="0" borderId="0"/>
    <xf numFmtId="0" fontId="4" fillId="0" borderId="0"/>
  </cellStyleXfs>
  <cellXfs count="54">
    <xf numFmtId="0" fontId="0" fillId="0" borderId="0" xfId="0"/>
    <xf numFmtId="0" fontId="5" fillId="0" borderId="0" xfId="0" applyFont="1"/>
    <xf numFmtId="4" fontId="5" fillId="0" borderId="0" xfId="0" applyNumberFormat="1" applyFont="1"/>
    <xf numFmtId="0" fontId="5" fillId="0" borderId="0" xfId="0" applyFont="1" applyAlignment="1">
      <alignment horizontal="center" vertical="top"/>
    </xf>
    <xf numFmtId="3" fontId="2" fillId="0" borderId="0" xfId="0" applyNumberFormat="1" applyFont="1" applyFill="1" applyBorder="1" applyAlignment="1">
      <alignment vertical="top" wrapText="1"/>
    </xf>
    <xf numFmtId="0" fontId="5" fillId="0" borderId="0" xfId="0" applyFont="1" applyFill="1"/>
    <xf numFmtId="0" fontId="3" fillId="0" borderId="0" xfId="0" applyFont="1" applyBorder="1" applyAlignment="1">
      <alignment vertical="center"/>
    </xf>
    <xf numFmtId="0" fontId="6" fillId="2" borderId="0" xfId="0" applyFont="1" applyFill="1"/>
    <xf numFmtId="4" fontId="6" fillId="2" borderId="0" xfId="0" applyNumberFormat="1" applyFont="1" applyFill="1"/>
    <xf numFmtId="0" fontId="6" fillId="0" borderId="0" xfId="0" applyFont="1" applyFill="1"/>
    <xf numFmtId="0" fontId="3" fillId="0" borderId="0" xfId="0" applyFont="1" applyFill="1" applyBorder="1" applyAlignment="1">
      <alignment vertical="center"/>
    </xf>
    <xf numFmtId="3" fontId="7" fillId="0" borderId="0" xfId="0" applyNumberFormat="1" applyFont="1" applyFill="1" applyBorder="1" applyAlignment="1">
      <alignment vertical="top" wrapText="1"/>
    </xf>
    <xf numFmtId="3" fontId="7" fillId="0" borderId="0" xfId="0" applyNumberFormat="1" applyFont="1" applyFill="1" applyBorder="1" applyAlignment="1">
      <alignment horizontal="center" vertical="top"/>
    </xf>
    <xf numFmtId="0" fontId="7" fillId="0" borderId="4" xfId="0" applyFont="1" applyFill="1" applyBorder="1" applyAlignment="1">
      <alignment vertical="top" wrapText="1"/>
    </xf>
    <xf numFmtId="3" fontId="7" fillId="0" borderId="12" xfId="0" applyNumberFormat="1" applyFont="1" applyFill="1" applyBorder="1" applyAlignment="1">
      <alignment vertical="top" wrapText="1"/>
    </xf>
    <xf numFmtId="3" fontId="7" fillId="0" borderId="14" xfId="0" applyNumberFormat="1" applyFont="1" applyFill="1" applyBorder="1" applyAlignment="1">
      <alignment vertical="top" wrapText="1"/>
    </xf>
    <xf numFmtId="3" fontId="7" fillId="0" borderId="14" xfId="0" applyNumberFormat="1" applyFont="1" applyFill="1" applyBorder="1" applyAlignment="1">
      <alignment horizontal="center" vertical="top"/>
    </xf>
    <xf numFmtId="3" fontId="2" fillId="0" borderId="14" xfId="0" applyNumberFormat="1" applyFont="1" applyFill="1" applyBorder="1" applyAlignment="1">
      <alignment vertical="top" wrapText="1"/>
    </xf>
    <xf numFmtId="3" fontId="5" fillId="0" borderId="0" xfId="0" applyNumberFormat="1" applyFont="1" applyFill="1"/>
    <xf numFmtId="0" fontId="12" fillId="0" borderId="0" xfId="0" applyFont="1" applyFill="1"/>
    <xf numFmtId="0" fontId="12" fillId="0" borderId="0" xfId="0" applyFont="1"/>
    <xf numFmtId="4" fontId="12" fillId="0" borderId="0" xfId="0" applyNumberFormat="1" applyFont="1"/>
    <xf numFmtId="0" fontId="7" fillId="3" borderId="4" xfId="0" applyFont="1" applyFill="1" applyBorder="1" applyAlignment="1">
      <alignment vertical="top" wrapText="1"/>
    </xf>
    <xf numFmtId="3" fontId="7" fillId="3" borderId="4" xfId="0" applyNumberFormat="1" applyFont="1" applyFill="1" applyBorder="1" applyAlignment="1">
      <alignment horizontal="center" vertical="top"/>
    </xf>
    <xf numFmtId="3" fontId="7" fillId="3" borderId="4" xfId="0" applyNumberFormat="1" applyFont="1" applyFill="1" applyBorder="1" applyAlignment="1">
      <alignment vertical="top" wrapText="1"/>
    </xf>
    <xf numFmtId="3" fontId="7" fillId="0" borderId="4" xfId="0" applyNumberFormat="1" applyFont="1" applyFill="1" applyBorder="1" applyAlignment="1">
      <alignment vertical="top" wrapText="1"/>
    </xf>
    <xf numFmtId="3" fontId="7" fillId="0" borderId="4" xfId="0" applyNumberFormat="1" applyFont="1" applyFill="1" applyBorder="1" applyAlignment="1">
      <alignment horizontal="center" vertical="top"/>
    </xf>
    <xf numFmtId="0" fontId="7" fillId="0" borderId="11" xfId="0" applyFont="1" applyFill="1" applyBorder="1" applyAlignment="1">
      <alignment vertical="top" wrapText="1"/>
    </xf>
    <xf numFmtId="3" fontId="14" fillId="0" borderId="4" xfId="0" applyNumberFormat="1" applyFont="1" applyFill="1" applyBorder="1" applyAlignment="1">
      <alignment vertical="top" wrapText="1"/>
    </xf>
    <xf numFmtId="0" fontId="0" fillId="0" borderId="0" xfId="0" applyFont="1" applyFill="1" applyAlignment="1"/>
    <xf numFmtId="0" fontId="10" fillId="0" borderId="0" xfId="0" applyFont="1" applyAlignment="1">
      <alignment horizontal="center" vertical="center"/>
    </xf>
    <xf numFmtId="0" fontId="10" fillId="0" borderId="13" xfId="0" applyFont="1" applyBorder="1" applyAlignment="1">
      <alignment horizontal="center" vertical="center"/>
    </xf>
    <xf numFmtId="0" fontId="11" fillId="4" borderId="7" xfId="0" applyFont="1" applyFill="1" applyBorder="1" applyAlignment="1">
      <alignment horizontal="center" vertical="center" wrapText="1"/>
    </xf>
    <xf numFmtId="3" fontId="11" fillId="4" borderId="7" xfId="0" applyNumberFormat="1" applyFont="1" applyFill="1" applyBorder="1" applyAlignment="1">
      <alignment horizontal="center" vertical="center" wrapText="1"/>
    </xf>
    <xf numFmtId="0" fontId="11" fillId="4" borderId="15" xfId="0" applyFont="1" applyFill="1" applyBorder="1" applyAlignment="1">
      <alignment horizontal="center" vertical="center" wrapText="1"/>
    </xf>
    <xf numFmtId="3" fontId="11" fillId="4" borderId="15" xfId="0" applyNumberFormat="1" applyFont="1" applyFill="1" applyBorder="1" applyAlignment="1">
      <alignment horizontal="center" vertical="center" wrapText="1"/>
    </xf>
    <xf numFmtId="0" fontId="11" fillId="4" borderId="8" xfId="0" applyFont="1" applyFill="1" applyBorder="1" applyAlignment="1">
      <alignment horizontal="center" vertical="center" wrapText="1"/>
    </xf>
    <xf numFmtId="3" fontId="11" fillId="4" borderId="8" xfId="0" applyNumberFormat="1" applyFont="1" applyFill="1" applyBorder="1" applyAlignment="1">
      <alignment horizontal="center" vertical="center" wrapText="1"/>
    </xf>
    <xf numFmtId="0" fontId="8" fillId="5" borderId="5" xfId="0" applyFont="1" applyFill="1" applyBorder="1"/>
    <xf numFmtId="0" fontId="6" fillId="5" borderId="7" xfId="0" applyFont="1" applyFill="1" applyBorder="1" applyAlignment="1">
      <alignment horizontal="center" vertical="top"/>
    </xf>
    <xf numFmtId="0" fontId="6" fillId="5" borderId="1" xfId="0" applyFont="1" applyFill="1" applyBorder="1"/>
    <xf numFmtId="3" fontId="8" fillId="5" borderId="9" xfId="0" applyNumberFormat="1" applyFont="1" applyFill="1" applyBorder="1" applyAlignment="1">
      <alignment vertical="top" wrapText="1"/>
    </xf>
    <xf numFmtId="0" fontId="6" fillId="5" borderId="1" xfId="0" applyFont="1" applyFill="1" applyBorder="1" applyAlignment="1">
      <alignment horizontal="center" vertical="top"/>
    </xf>
    <xf numFmtId="0" fontId="5" fillId="5" borderId="10" xfId="0" applyFont="1" applyFill="1" applyBorder="1"/>
    <xf numFmtId="0" fontId="5" fillId="5" borderId="6" xfId="0" applyFont="1" applyFill="1" applyBorder="1" applyAlignment="1">
      <alignment horizontal="center" vertical="top"/>
    </xf>
    <xf numFmtId="0" fontId="5" fillId="5" borderId="3" xfId="0" applyFont="1" applyFill="1" applyBorder="1"/>
    <xf numFmtId="0" fontId="5" fillId="5" borderId="2" xfId="0" applyFont="1" applyFill="1" applyBorder="1"/>
    <xf numFmtId="0" fontId="5" fillId="5" borderId="8" xfId="0" applyFont="1" applyFill="1" applyBorder="1" applyAlignment="1">
      <alignment horizontal="center" vertical="top"/>
    </xf>
    <xf numFmtId="0" fontId="8" fillId="5" borderId="7" xfId="0" applyFont="1" applyFill="1" applyBorder="1" applyAlignment="1">
      <alignment horizontal="left" wrapText="1"/>
    </xf>
    <xf numFmtId="3" fontId="9" fillId="5" borderId="7" xfId="0" applyNumberFormat="1" applyFont="1" applyFill="1" applyBorder="1" applyAlignment="1">
      <alignment horizontal="center" vertical="top"/>
    </xf>
    <xf numFmtId="3" fontId="1" fillId="5" borderId="7" xfId="0" applyNumberFormat="1" applyFont="1" applyFill="1" applyBorder="1" applyAlignment="1">
      <alignment vertical="top" wrapText="1"/>
    </xf>
    <xf numFmtId="0" fontId="7" fillId="5" borderId="8" xfId="0" applyFont="1" applyFill="1" applyBorder="1" applyAlignment="1">
      <alignment horizontal="left" wrapText="1"/>
    </xf>
    <xf numFmtId="3" fontId="7" fillId="5" borderId="8" xfId="0" applyNumberFormat="1" applyFont="1" applyFill="1" applyBorder="1" applyAlignment="1">
      <alignment horizontal="center" vertical="top"/>
    </xf>
    <xf numFmtId="3" fontId="2" fillId="5" borderId="8" xfId="0" applyNumberFormat="1" applyFont="1" applyFill="1" applyBorder="1" applyAlignment="1">
      <alignment vertical="top" wrapText="1"/>
    </xf>
  </cellXfs>
  <cellStyles count="5">
    <cellStyle name="Normal" xfId="0" builtinId="0"/>
    <cellStyle name="Normal 2" xfId="1" xr:uid="{00000000-0005-0000-0000-000001000000}"/>
    <cellStyle name="Normal 2 2" xfId="2" xr:uid="{00000000-0005-0000-0000-000002000000}"/>
    <cellStyle name="Normal 3 2"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8"/>
  <sheetViews>
    <sheetView tabSelected="1" topLeftCell="A3" zoomScaleNormal="100" workbookViewId="0">
      <selection activeCell="A3" sqref="A3:C36"/>
    </sheetView>
  </sheetViews>
  <sheetFormatPr baseColWidth="10" defaultRowHeight="15" x14ac:dyDescent="0.25"/>
  <cols>
    <col min="1" max="1" width="49.7109375" style="1" customWidth="1"/>
    <col min="2" max="2" width="16" style="3" customWidth="1"/>
    <col min="3" max="3" width="55.85546875" style="1" customWidth="1"/>
    <col min="4" max="4" width="3.5703125" style="5" customWidth="1"/>
    <col min="5" max="5" width="11.42578125" style="5" customWidth="1"/>
    <col min="6" max="6" width="71.85546875" style="5" customWidth="1"/>
    <col min="7" max="18" width="11.42578125" style="5" customWidth="1"/>
    <col min="19" max="25" width="11.42578125" style="1" customWidth="1"/>
    <col min="26" max="26" width="13.85546875" style="2" bestFit="1" customWidth="1"/>
    <col min="27" max="27" width="11.42578125" style="2" customWidth="1"/>
    <col min="28" max="28" width="13.85546875" style="2" bestFit="1" customWidth="1"/>
    <col min="29" max="31" width="11.42578125" style="2" customWidth="1"/>
    <col min="32" max="35" width="11.42578125" style="2"/>
    <col min="36" max="16384" width="11.42578125" style="1"/>
  </cols>
  <sheetData>
    <row r="1" spans="1:35" ht="15.75" hidden="1" thickBot="1" x14ac:dyDescent="0.3">
      <c r="A1" s="30" t="s">
        <v>0</v>
      </c>
      <c r="B1" s="30"/>
      <c r="C1" s="30"/>
    </row>
    <row r="2" spans="1:35" ht="15.75" hidden="1" thickBot="1" x14ac:dyDescent="0.3">
      <c r="A2" s="31"/>
      <c r="B2" s="31"/>
      <c r="C2" s="31"/>
    </row>
    <row r="3" spans="1:35" ht="15" customHeight="1" x14ac:dyDescent="0.25">
      <c r="A3" s="32" t="s">
        <v>1</v>
      </c>
      <c r="B3" s="33" t="s">
        <v>34</v>
      </c>
      <c r="C3" s="33" t="s">
        <v>2</v>
      </c>
    </row>
    <row r="4" spans="1:35" x14ac:dyDescent="0.25">
      <c r="A4" s="34"/>
      <c r="B4" s="35"/>
      <c r="C4" s="35"/>
    </row>
    <row r="5" spans="1:35" ht="15.75" thickBot="1" x14ac:dyDescent="0.3">
      <c r="A5" s="36"/>
      <c r="B5" s="37"/>
      <c r="C5" s="37"/>
    </row>
    <row r="6" spans="1:35" ht="4.5" customHeight="1" thickBot="1" x14ac:dyDescent="0.3"/>
    <row r="7" spans="1:35" s="7" customFormat="1" ht="16.5" thickBot="1" x14ac:dyDescent="0.3">
      <c r="A7" s="38" t="s">
        <v>3</v>
      </c>
      <c r="B7" s="39"/>
      <c r="C7" s="40"/>
      <c r="D7" s="9"/>
      <c r="E7" s="9"/>
      <c r="F7" s="9"/>
      <c r="G7" s="9"/>
      <c r="H7" s="9"/>
      <c r="I7" s="9"/>
      <c r="J7" s="9"/>
      <c r="K7" s="9"/>
      <c r="L7" s="9"/>
      <c r="M7" s="9"/>
      <c r="N7" s="9"/>
      <c r="O7" s="9"/>
      <c r="P7" s="9"/>
      <c r="Q7" s="9"/>
      <c r="R7" s="9"/>
      <c r="Z7" s="8"/>
      <c r="AA7" s="8"/>
      <c r="AB7" s="8"/>
      <c r="AC7" s="8"/>
      <c r="AD7" s="8"/>
      <c r="AE7" s="8"/>
      <c r="AF7" s="8"/>
      <c r="AG7" s="8"/>
      <c r="AH7" s="8"/>
      <c r="AI7" s="8"/>
    </row>
    <row r="8" spans="1:35" s="20" customFormat="1" ht="240.75" thickBot="1" x14ac:dyDescent="0.3">
      <c r="A8" s="25" t="s">
        <v>23</v>
      </c>
      <c r="B8" s="26">
        <v>31063021.640000001</v>
      </c>
      <c r="C8" s="25" t="s">
        <v>13</v>
      </c>
      <c r="D8" s="19"/>
      <c r="E8" s="19"/>
      <c r="F8" s="29"/>
      <c r="G8" s="19"/>
      <c r="H8" s="19"/>
      <c r="I8" s="19"/>
      <c r="J8" s="19"/>
      <c r="K8" s="19"/>
      <c r="L8" s="19"/>
      <c r="M8" s="19"/>
      <c r="N8" s="19"/>
      <c r="O8" s="19"/>
      <c r="P8" s="19"/>
      <c r="Q8" s="19"/>
      <c r="R8" s="19"/>
      <c r="AA8" s="21"/>
      <c r="AB8" s="21"/>
      <c r="AC8" s="21"/>
      <c r="AD8" s="21"/>
      <c r="AE8" s="21"/>
      <c r="AF8" s="21"/>
      <c r="AG8" s="21"/>
      <c r="AH8" s="21"/>
      <c r="AI8" s="21"/>
    </row>
    <row r="9" spans="1:35" s="20" customFormat="1" ht="252.75" thickBot="1" x14ac:dyDescent="0.3">
      <c r="A9" s="25" t="s">
        <v>22</v>
      </c>
      <c r="B9" s="26">
        <v>360719367.77999997</v>
      </c>
      <c r="C9" s="25" t="s">
        <v>20</v>
      </c>
      <c r="D9" s="19"/>
      <c r="E9" s="19"/>
      <c r="F9" s="29"/>
      <c r="G9" s="19"/>
      <c r="H9" s="19"/>
      <c r="I9" s="19"/>
      <c r="J9" s="19"/>
      <c r="K9" s="19"/>
      <c r="L9" s="19"/>
      <c r="M9" s="19"/>
      <c r="N9" s="19"/>
      <c r="O9" s="19"/>
      <c r="P9" s="19"/>
      <c r="Q9" s="19"/>
      <c r="R9" s="19"/>
      <c r="AA9" s="21"/>
      <c r="AB9" s="21"/>
      <c r="AC9" s="21"/>
      <c r="AD9" s="21"/>
      <c r="AE9" s="21"/>
      <c r="AF9" s="21"/>
      <c r="AG9" s="21"/>
      <c r="AH9" s="21"/>
      <c r="AI9" s="21"/>
    </row>
    <row r="10" spans="1:35" ht="4.5" customHeight="1" thickBot="1" x14ac:dyDescent="0.3">
      <c r="A10" s="11"/>
      <c r="B10" s="12"/>
      <c r="C10" s="4"/>
    </row>
    <row r="11" spans="1:35" s="7" customFormat="1" ht="15.75" x14ac:dyDescent="0.25">
      <c r="A11" s="38" t="s">
        <v>8</v>
      </c>
      <c r="B11" s="39"/>
      <c r="C11" s="40"/>
      <c r="D11" s="9"/>
      <c r="E11" s="9"/>
      <c r="F11" s="9"/>
      <c r="G11" s="9"/>
      <c r="H11" s="9"/>
      <c r="I11" s="9">
        <f>860.64+216.79</f>
        <v>1077.43</v>
      </c>
      <c r="J11" s="9"/>
      <c r="K11" s="9"/>
      <c r="L11" s="9"/>
      <c r="M11" s="9"/>
      <c r="N11" s="9"/>
      <c r="O11" s="9"/>
      <c r="P11" s="9"/>
      <c r="Q11" s="9"/>
      <c r="R11" s="9"/>
      <c r="Z11" s="8"/>
      <c r="AA11" s="8"/>
      <c r="AB11" s="8"/>
      <c r="AC11" s="8"/>
      <c r="AD11" s="8"/>
      <c r="AE11" s="8"/>
      <c r="AF11" s="8"/>
      <c r="AG11" s="8"/>
      <c r="AH11" s="8"/>
      <c r="AI11" s="8"/>
    </row>
    <row r="12" spans="1:35" ht="4.5" customHeight="1" thickBot="1" x14ac:dyDescent="0.3">
      <c r="A12" s="46"/>
      <c r="B12" s="47"/>
      <c r="C12" s="45"/>
    </row>
    <row r="13" spans="1:35" s="20" customFormat="1" ht="182.25" customHeight="1" thickBot="1" x14ac:dyDescent="0.3">
      <c r="A13" s="13" t="s">
        <v>27</v>
      </c>
      <c r="B13" s="26">
        <v>36088219.270000003</v>
      </c>
      <c r="C13" s="28" t="s">
        <v>11</v>
      </c>
      <c r="D13" s="19"/>
      <c r="E13" s="19"/>
      <c r="F13" s="19"/>
      <c r="G13" s="19"/>
      <c r="H13" s="19"/>
      <c r="I13" s="19"/>
      <c r="J13" s="19"/>
      <c r="K13" s="19"/>
      <c r="L13" s="19"/>
      <c r="M13" s="19"/>
      <c r="N13" s="19"/>
      <c r="O13" s="19"/>
      <c r="P13" s="19"/>
      <c r="Q13" s="19"/>
      <c r="R13" s="19"/>
      <c r="Z13" s="21"/>
      <c r="AA13" s="21"/>
      <c r="AB13" s="21"/>
      <c r="AC13" s="21"/>
      <c r="AD13" s="21"/>
      <c r="AE13" s="21"/>
      <c r="AF13" s="21"/>
      <c r="AG13" s="21"/>
      <c r="AH13" s="21"/>
      <c r="AI13" s="21"/>
    </row>
    <row r="14" spans="1:35" s="20" customFormat="1" ht="50.25" customHeight="1" thickBot="1" x14ac:dyDescent="0.3">
      <c r="A14" s="13" t="s">
        <v>26</v>
      </c>
      <c r="B14" s="26">
        <v>14450843.52</v>
      </c>
      <c r="C14" s="28" t="s">
        <v>12</v>
      </c>
      <c r="D14" s="19"/>
      <c r="E14" s="19"/>
      <c r="F14" s="19"/>
      <c r="G14" s="19"/>
      <c r="H14" s="19"/>
      <c r="I14" s="19"/>
      <c r="J14" s="19"/>
      <c r="K14" s="19"/>
      <c r="L14" s="19"/>
      <c r="M14" s="19"/>
      <c r="N14" s="19"/>
      <c r="O14" s="19"/>
      <c r="P14" s="19"/>
      <c r="Q14" s="19"/>
      <c r="R14" s="19"/>
      <c r="Z14" s="21"/>
      <c r="AA14" s="21"/>
      <c r="AB14" s="21"/>
      <c r="AC14" s="21"/>
      <c r="AD14" s="21"/>
      <c r="AE14" s="21"/>
      <c r="AF14" s="21"/>
      <c r="AG14" s="21"/>
      <c r="AH14" s="21"/>
      <c r="AI14" s="21"/>
    </row>
    <row r="15" spans="1:35" s="20" customFormat="1" ht="59.25" customHeight="1" thickBot="1" x14ac:dyDescent="0.3">
      <c r="A15" s="13" t="s">
        <v>24</v>
      </c>
      <c r="B15" s="26">
        <v>12349641.24</v>
      </c>
      <c r="C15" s="28" t="s">
        <v>21</v>
      </c>
      <c r="D15" s="19"/>
      <c r="E15" s="19"/>
      <c r="F15" s="19"/>
      <c r="G15" s="19"/>
      <c r="H15" s="19"/>
      <c r="I15" s="19"/>
      <c r="J15" s="19"/>
      <c r="K15" s="19"/>
      <c r="L15" s="19"/>
      <c r="M15" s="19"/>
      <c r="N15" s="19"/>
      <c r="O15" s="19"/>
      <c r="P15" s="19"/>
      <c r="Q15" s="19"/>
      <c r="R15" s="19"/>
      <c r="Z15" s="21"/>
      <c r="AA15" s="21"/>
      <c r="AB15" s="21"/>
      <c r="AC15" s="21"/>
      <c r="AD15" s="21"/>
      <c r="AE15" s="21"/>
      <c r="AF15" s="21"/>
      <c r="AG15" s="21"/>
      <c r="AH15" s="21"/>
      <c r="AI15" s="21"/>
    </row>
    <row r="16" spans="1:35" ht="2.25" customHeight="1" thickBot="1" x14ac:dyDescent="0.3"/>
    <row r="17" spans="1:35" s="7" customFormat="1" ht="16.5" thickBot="1" x14ac:dyDescent="0.3">
      <c r="A17" s="38" t="s">
        <v>7</v>
      </c>
      <c r="B17" s="39"/>
      <c r="C17" s="40"/>
      <c r="D17" s="9"/>
      <c r="E17" s="9"/>
      <c r="F17" s="9"/>
      <c r="G17" s="9"/>
      <c r="H17" s="9"/>
      <c r="I17" s="9"/>
      <c r="J17" s="9"/>
      <c r="K17" s="9"/>
      <c r="L17" s="9"/>
      <c r="M17" s="9"/>
      <c r="N17" s="9"/>
      <c r="O17" s="9"/>
      <c r="P17" s="9"/>
      <c r="Q17" s="9"/>
      <c r="R17" s="9"/>
      <c r="Z17" s="8"/>
      <c r="AA17" s="8"/>
      <c r="AB17" s="8"/>
      <c r="AC17" s="8"/>
      <c r="AD17" s="8"/>
      <c r="AE17" s="8"/>
      <c r="AF17" s="8"/>
      <c r="AG17" s="8"/>
      <c r="AH17" s="8"/>
      <c r="AI17" s="8"/>
    </row>
    <row r="18" spans="1:35" ht="261" customHeight="1" thickBot="1" x14ac:dyDescent="0.3">
      <c r="A18" s="13" t="s">
        <v>32</v>
      </c>
      <c r="B18" s="26">
        <v>8695109.6600000001</v>
      </c>
      <c r="C18" s="13" t="s">
        <v>33</v>
      </c>
      <c r="F18" s="1"/>
    </row>
    <row r="19" spans="1:35" ht="2.25" customHeight="1" x14ac:dyDescent="0.25"/>
    <row r="20" spans="1:35" ht="4.5" customHeight="1" thickBot="1" x14ac:dyDescent="0.3"/>
    <row r="21" spans="1:35" s="7" customFormat="1" ht="15.75" x14ac:dyDescent="0.25">
      <c r="A21" s="41" t="s">
        <v>6</v>
      </c>
      <c r="B21" s="42"/>
      <c r="C21" s="40"/>
      <c r="D21" s="9"/>
      <c r="E21" s="9"/>
      <c r="F21" s="9"/>
      <c r="G21" s="9"/>
      <c r="H21" s="9"/>
      <c r="I21" s="9"/>
      <c r="J21" s="9"/>
      <c r="K21" s="9"/>
      <c r="L21" s="9"/>
      <c r="M21" s="9"/>
      <c r="N21" s="9"/>
      <c r="O21" s="9"/>
      <c r="P21" s="9"/>
      <c r="Q21" s="9"/>
      <c r="R21" s="9"/>
      <c r="Z21" s="8"/>
      <c r="AA21" s="8"/>
      <c r="AB21" s="8"/>
      <c r="AC21" s="8"/>
      <c r="AD21" s="8"/>
      <c r="AE21" s="8"/>
      <c r="AF21" s="8"/>
      <c r="AG21" s="8"/>
      <c r="AH21" s="8"/>
      <c r="AI21" s="8"/>
    </row>
    <row r="22" spans="1:35" ht="4.5" customHeight="1" thickBot="1" x14ac:dyDescent="0.3">
      <c r="A22" s="43"/>
      <c r="B22" s="44"/>
      <c r="C22" s="45"/>
    </row>
    <row r="23" spans="1:35" ht="156.75" thickBot="1" x14ac:dyDescent="0.3">
      <c r="A23" s="27" t="s">
        <v>29</v>
      </c>
      <c r="B23" s="26">
        <v>6865421.4500000002</v>
      </c>
      <c r="C23" s="14" t="s">
        <v>18</v>
      </c>
    </row>
    <row r="24" spans="1:35" ht="48.75" thickBot="1" x14ac:dyDescent="0.3">
      <c r="A24" s="27" t="s">
        <v>10</v>
      </c>
      <c r="B24" s="26">
        <v>9894170.2400000002</v>
      </c>
      <c r="C24" s="14" t="s">
        <v>19</v>
      </c>
    </row>
    <row r="25" spans="1:35" ht="3" customHeight="1" thickBot="1" x14ac:dyDescent="0.3">
      <c r="A25" s="15"/>
      <c r="B25" s="16"/>
      <c r="C25" s="17"/>
      <c r="D25" s="10"/>
    </row>
    <row r="26" spans="1:35" s="7" customFormat="1" ht="15.75" x14ac:dyDescent="0.25">
      <c r="A26" s="48" t="s">
        <v>5</v>
      </c>
      <c r="B26" s="49"/>
      <c r="C26" s="50"/>
      <c r="D26" s="9"/>
      <c r="E26" s="9"/>
      <c r="F26" s="9"/>
      <c r="G26" s="9"/>
      <c r="H26" s="9"/>
      <c r="I26" s="9"/>
      <c r="J26" s="9"/>
      <c r="K26" s="9"/>
      <c r="L26" s="9"/>
      <c r="M26" s="9"/>
      <c r="N26" s="9"/>
      <c r="O26" s="9"/>
      <c r="P26" s="9"/>
      <c r="Q26" s="9"/>
      <c r="R26" s="9"/>
      <c r="Z26" s="8"/>
      <c r="AA26" s="8"/>
      <c r="AB26" s="8"/>
      <c r="AC26" s="8"/>
      <c r="AD26" s="8"/>
      <c r="AE26" s="8"/>
      <c r="AF26" s="8"/>
      <c r="AG26" s="8"/>
      <c r="AH26" s="8"/>
      <c r="AI26" s="8"/>
    </row>
    <row r="27" spans="1:35" ht="4.5" customHeight="1" thickBot="1" x14ac:dyDescent="0.3">
      <c r="A27" s="51"/>
      <c r="B27" s="52"/>
      <c r="C27" s="53"/>
    </row>
    <row r="28" spans="1:35" ht="156.75" thickBot="1" x14ac:dyDescent="0.3">
      <c r="A28" s="25" t="s">
        <v>30</v>
      </c>
      <c r="B28" s="26">
        <v>15915471.100000001</v>
      </c>
      <c r="C28" s="25" t="s">
        <v>14</v>
      </c>
    </row>
    <row r="29" spans="1:35" ht="204.75" thickBot="1" x14ac:dyDescent="0.3">
      <c r="A29" s="25" t="s">
        <v>31</v>
      </c>
      <c r="B29" s="26">
        <v>122724436.58</v>
      </c>
      <c r="C29" s="25" t="s">
        <v>15</v>
      </c>
    </row>
    <row r="30" spans="1:35" ht="4.5" customHeight="1" thickBot="1" x14ac:dyDescent="0.3">
      <c r="D30" s="10"/>
    </row>
    <row r="31" spans="1:35" s="7" customFormat="1" ht="15.75" x14ac:dyDescent="0.25">
      <c r="A31" s="38" t="s">
        <v>4</v>
      </c>
      <c r="B31" s="39"/>
      <c r="C31" s="40"/>
      <c r="D31" s="9"/>
      <c r="E31" s="9"/>
      <c r="F31" s="9"/>
      <c r="G31" s="9"/>
      <c r="H31" s="9"/>
      <c r="I31" s="9"/>
      <c r="J31" s="9"/>
      <c r="K31" s="9"/>
      <c r="L31" s="9"/>
      <c r="M31" s="9"/>
      <c r="N31" s="9"/>
      <c r="O31" s="9"/>
      <c r="P31" s="9"/>
      <c r="Q31" s="9"/>
      <c r="R31" s="9"/>
      <c r="Z31" s="8"/>
      <c r="AA31" s="8"/>
      <c r="AB31" s="8"/>
      <c r="AC31" s="8"/>
      <c r="AD31" s="8"/>
      <c r="AE31" s="8"/>
      <c r="AF31" s="8"/>
      <c r="AG31" s="8"/>
      <c r="AH31" s="8"/>
      <c r="AI31" s="8"/>
    </row>
    <row r="32" spans="1:35" ht="4.5" customHeight="1" thickBot="1" x14ac:dyDescent="0.3">
      <c r="A32" s="46"/>
      <c r="B32" s="47"/>
      <c r="C32" s="45"/>
    </row>
    <row r="33" spans="1:35" ht="120.75" thickBot="1" x14ac:dyDescent="0.3">
      <c r="A33" s="25" t="s">
        <v>28</v>
      </c>
      <c r="B33" s="26">
        <v>70251931.210000008</v>
      </c>
      <c r="C33" s="25" t="s">
        <v>16</v>
      </c>
      <c r="D33" s="10"/>
    </row>
    <row r="34" spans="1:35" ht="4.5" customHeight="1" thickBot="1" x14ac:dyDescent="0.3">
      <c r="D34" s="10"/>
    </row>
    <row r="35" spans="1:35" s="7" customFormat="1" ht="16.5" thickBot="1" x14ac:dyDescent="0.3">
      <c r="A35" s="38" t="s">
        <v>9</v>
      </c>
      <c r="B35" s="39"/>
      <c r="C35" s="40"/>
      <c r="D35" s="9"/>
      <c r="E35" s="9"/>
      <c r="F35" s="9"/>
      <c r="G35" s="9"/>
      <c r="H35" s="9"/>
      <c r="I35" s="9"/>
      <c r="J35" s="9"/>
      <c r="K35" s="9"/>
      <c r="L35" s="9"/>
      <c r="M35" s="9"/>
      <c r="N35" s="9"/>
      <c r="O35" s="9"/>
      <c r="P35" s="9"/>
      <c r="Q35" s="9"/>
      <c r="R35" s="9"/>
      <c r="Z35" s="8"/>
      <c r="AA35" s="8"/>
      <c r="AB35" s="8"/>
      <c r="AC35" s="8"/>
      <c r="AD35" s="8"/>
      <c r="AE35" s="8"/>
      <c r="AF35" s="8"/>
      <c r="AG35" s="8"/>
      <c r="AH35" s="8"/>
      <c r="AI35" s="8"/>
    </row>
    <row r="36" spans="1:35" ht="66" customHeight="1" thickBot="1" x14ac:dyDescent="0.3">
      <c r="A36" s="22" t="s">
        <v>25</v>
      </c>
      <c r="B36" s="23">
        <v>44378234.329999998</v>
      </c>
      <c r="C36" s="24" t="s">
        <v>17</v>
      </c>
    </row>
    <row r="39" spans="1:35" x14ac:dyDescent="0.25">
      <c r="F39" s="18"/>
    </row>
    <row r="40" spans="1:35" x14ac:dyDescent="0.25">
      <c r="F40" s="18"/>
    </row>
    <row r="41" spans="1:35" x14ac:dyDescent="0.25">
      <c r="F41" s="18"/>
    </row>
    <row r="42" spans="1:35" x14ac:dyDescent="0.25">
      <c r="F42" s="18"/>
    </row>
    <row r="43" spans="1:35" x14ac:dyDescent="0.25">
      <c r="F43" s="18"/>
    </row>
    <row r="44" spans="1:35" x14ac:dyDescent="0.25">
      <c r="F44" s="18"/>
    </row>
    <row r="45" spans="1:35" x14ac:dyDescent="0.25">
      <c r="F45" s="18"/>
    </row>
    <row r="47" spans="1:35" x14ac:dyDescent="0.25">
      <c r="C47" s="6"/>
    </row>
    <row r="48" spans="1:35" x14ac:dyDescent="0.25">
      <c r="C48" s="6"/>
    </row>
  </sheetData>
  <mergeCells count="4">
    <mergeCell ref="A1:C2"/>
    <mergeCell ref="A3:A5"/>
    <mergeCell ref="B3:B5"/>
    <mergeCell ref="C3:C5"/>
  </mergeCells>
  <pageMargins left="0.23622047244094491" right="0.23622047244094491" top="0.31496062992125984" bottom="0.15748031496062992" header="0.31496062992125984" footer="0.15748031496062992"/>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megaproyectos 2020</vt:lpstr>
      <vt:lpstr>'megaproyectos 2020'!Área_de_impresión</vt:lpstr>
      <vt:lpstr>'megaproyectos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Alonso Muñiz Erives</dc:creator>
  <cp:lastModifiedBy>Ofelia Azucena Sotelo Mireles</cp:lastModifiedBy>
  <cp:lastPrinted>2022-03-02T17:46:59Z</cp:lastPrinted>
  <dcterms:created xsi:type="dcterms:W3CDTF">2018-02-14T18:31:30Z</dcterms:created>
  <dcterms:modified xsi:type="dcterms:W3CDTF">2022-03-02T17:47:26Z</dcterms:modified>
</cp:coreProperties>
</file>