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76" yWindow="585" windowWidth="20115" windowHeight="7485" activeTab="0"/>
  </bookViews>
  <sheets>
    <sheet name="PLANTILLA DE SERV. PUBLICOS" sheetId="1" r:id="rId1"/>
    <sheet name="TABULADOR PUESTO CON DESGLOSE" sheetId="2" r:id="rId2"/>
    <sheet name="TAB. PUESTODESGLOSE REMUNERACIO" sheetId="3" r:id="rId3"/>
    <sheet name="CONCENTRADO PLAZAS SEC EDUCATIV" sheetId="4" r:id="rId4"/>
    <sheet name="CLAS. UNIDAD RESPONSABLE" sheetId="5" r:id="rId5"/>
    <sheet name="CLAS. FUENTE-PROGRAMA" sheetId="6" r:id="rId6"/>
    <sheet name="CLAS. PRERROGATIVAS PARTIDOS P." sheetId="7" r:id="rId7"/>
    <sheet name="CLAS. AYUDAS SOCIALES" sheetId="8" r:id="rId8"/>
    <sheet name="AYUDAS SOCIALES BENEFICIARIO " sheetId="9" r:id="rId9"/>
    <sheet name="CLAS. SUBSIDIOS Y SUBVENCIONES" sheetId="10" r:id="rId10"/>
    <sheet name="SUBSIDIOS Y SUBVENCIONES NIV. D" sheetId="11" r:id="rId11"/>
    <sheet name="CLAS. MEDI. MITIGACION Y ADP." sheetId="12" r:id="rId12"/>
    <sheet name="CLAS. INSTANCIA MATERIA DE CONF" sheetId="13" r:id="rId13"/>
    <sheet name="CLAS. UNID. OP SISTEMA PENAL" sheetId="14" r:id="rId14"/>
    <sheet name="CLAS. FIDEICOMISOS PÚBLICOS" sheetId="15" r:id="rId15"/>
    <sheet name="ING. GASTO EDUC. ESTATAL" sheetId="16" r:id="rId16"/>
  </sheets>
  <definedNames>
    <definedName name="_xlnm._FilterDatabase" localSheetId="5" hidden="1">'CLAS. FUENTE-PROGRAMA'!$A$4:$F$4</definedName>
    <definedName name="_xlnm.Print_Area" localSheetId="2">'TAB. PUESTODESGLOSE REMUNERACIO'!$A$1:$I$264</definedName>
    <definedName name="_xlnm.Print_Titles" localSheetId="2">'TAB. PUESTODESGLOSE REMUNERACIO'!$1:$6</definedName>
  </definedNames>
  <calcPr fullCalcOnLoad="1"/>
</workbook>
</file>

<file path=xl/sharedStrings.xml><?xml version="1.0" encoding="utf-8"?>
<sst xmlns="http://schemas.openxmlformats.org/spreadsheetml/2006/main" count="2201" uniqueCount="893">
  <si>
    <t>GOBERNADOR DEL ESTADO</t>
  </si>
  <si>
    <t>SECRETARIO GENERAL DE GOBIERNO</t>
  </si>
  <si>
    <t>FISCAL GENERAL DEL ESTADO</t>
  </si>
  <si>
    <t>SECRETARIO</t>
  </si>
  <si>
    <t>COORDINADOR</t>
  </si>
  <si>
    <t>SECRETARIO PARTICULAR DEL C. GOBERNADOR</t>
  </si>
  <si>
    <t>FISCAL ESPECIALIZADO</t>
  </si>
  <si>
    <t>DIRECTOR</t>
  </si>
  <si>
    <t>JEFE DE DEPARTAMENTO</t>
  </si>
  <si>
    <t>JEFE DE OFICINA</t>
  </si>
  <si>
    <t>RECAUDADOR</t>
  </si>
  <si>
    <t>PRESIDENTE DE LA JUNTA DE CONCILIACION Y ARBITRAJE</t>
  </si>
  <si>
    <t>SRIO. GRAL. JUNTA DE CONCILIACION Y ARBITRAJE</t>
  </si>
  <si>
    <t>JEFE DEL REGISTRO PUBLICO DE LA PROPIEDAD</t>
  </si>
  <si>
    <t>OFICIAL DEL REGISTRO CIVIL</t>
  </si>
  <si>
    <t>DELEGADO DE DESARROLLO URBANO</t>
  </si>
  <si>
    <t>JUEZ DEL TRIBUNAL CENTRAL PARA MENORES</t>
  </si>
  <si>
    <t>DELEGADO DE TRANSITO</t>
  </si>
  <si>
    <t>PRESIDENTE DEL TRIBUNAL ESPECIAL</t>
  </si>
  <si>
    <t>DIRECTOR GENERAL</t>
  </si>
  <si>
    <t>COORDINADOR REGIONAL DE LA FISCALIA</t>
  </si>
  <si>
    <t>REGISTRADOR</t>
  </si>
  <si>
    <t>CONSEJERO JURIDICO</t>
  </si>
  <si>
    <t>SUBSECRETARIO</t>
  </si>
  <si>
    <t>OFICIAL CALIFICADOR</t>
  </si>
  <si>
    <t>PILOTO DE ALA FIJA</t>
  </si>
  <si>
    <t>TECNICO AERONAUTICO ALA FIJA</t>
  </si>
  <si>
    <t>TECNICO AERONAUTICO ALA ROTATIVA</t>
  </si>
  <si>
    <t>TESORERO</t>
  </si>
  <si>
    <t>INSPECTOR</t>
  </si>
  <si>
    <t>OFICIAL</t>
  </si>
  <si>
    <t>INGENIERO AERONAUTICO</t>
  </si>
  <si>
    <t>AGENTE DEL MINISTERIO PUBLICO B</t>
  </si>
  <si>
    <t>PERITO COORDINADOR DE UNIDAD ESPECIALIZADA</t>
  </si>
  <si>
    <t>PERITO PROFESIONAL</t>
  </si>
  <si>
    <t>PERITO TECNICO</t>
  </si>
  <si>
    <t>SUBRECAUDADOR</t>
  </si>
  <si>
    <t>PRESIDENTE DE LA JUNTA ESPECIAL</t>
  </si>
  <si>
    <t>COORDINADOR DE RECAUDACION</t>
  </si>
  <si>
    <t>JEFE DE DIVISION</t>
  </si>
  <si>
    <t>PROCURADOR AUXILIAR DE LA DEFENSA DEL TRABAJO</t>
  </si>
  <si>
    <t>SECRETARIO DE LA JUNTA DE CONCILIACION Y ARBITRAJE</t>
  </si>
  <si>
    <t>RESIDENTE DE OBRA</t>
  </si>
  <si>
    <t>JEFE DE SECCION</t>
  </si>
  <si>
    <t>COORDINADOR REGIONAL DE LA POLICIA MINISTERIAL INVESTIGADORA</t>
  </si>
  <si>
    <t>COORDINADOR ESPECIAL "A" DE LA POLICIA MINISTERIAL INVESTIGADORA</t>
  </si>
  <si>
    <t>COORDINADOR ESPECIAL "B" DE LA POLICIA MINISTERIAL INVESTIGADORA</t>
  </si>
  <si>
    <t>COMANDANTE DE TRANSITO</t>
  </si>
  <si>
    <t>SUPERVISOR ADMINISTRATIVO</t>
  </si>
  <si>
    <t>AGENTE</t>
  </si>
  <si>
    <t>CELADOR A</t>
  </si>
  <si>
    <t>CELADOR B</t>
  </si>
  <si>
    <t>CELADOR C</t>
  </si>
  <si>
    <t>CELADOR P</t>
  </si>
  <si>
    <t>CONCILIADOR</t>
  </si>
  <si>
    <t>PERITO COORDINADOR DE ZONA</t>
  </si>
  <si>
    <t>AGENTE DEL MINISTERIO PUBLICO EN LITIGACION ORAL</t>
  </si>
  <si>
    <t>SUPERVISOR DE AUDITORIA</t>
  </si>
  <si>
    <t>AGENTE MINISTERIO PUBLICO ADSCRITO A FISCALIA</t>
  </si>
  <si>
    <t>AGENTE DEL MINISTERIO PUBLICO ADSCRITO A JUZGADOS</t>
  </si>
  <si>
    <t>AGENTE DEL MINISTERIO PUBLICO ADSCRITO A UNIDADES DE INVESTIGACION</t>
  </si>
  <si>
    <t>CONSULTOR JURIDICO</t>
  </si>
  <si>
    <t>ANALISTA PROGRAMADOR</t>
  </si>
  <si>
    <t>ANALISTA</t>
  </si>
  <si>
    <t>AUDITOR FISCAL</t>
  </si>
  <si>
    <t>SUPERVISOR DE OBRA</t>
  </si>
  <si>
    <t>MEDICO</t>
  </si>
  <si>
    <t>INGENIERO PROYECTISTA O DE OBRA</t>
  </si>
  <si>
    <t>PERSONAL ESPECIALIZADO</t>
  </si>
  <si>
    <t>PSICOLOGO</t>
  </si>
  <si>
    <t>INSTRUCTOR</t>
  </si>
  <si>
    <t>RESIDENTE DE CAMPO</t>
  </si>
  <si>
    <t>TECNICO EN COMPUTACION</t>
  </si>
  <si>
    <t>PERITO</t>
  </si>
  <si>
    <t>CAPACITADOR</t>
  </si>
  <si>
    <t>ANALISTA PRESUPUESTAL</t>
  </si>
  <si>
    <t>FACILITADOR</t>
  </si>
  <si>
    <t>AUXILIAR DEL MINISTERIO PUBLICO</t>
  </si>
  <si>
    <t>REPRESENTANTE JUNTA DE CONCILIACION Y ARBITRAJE</t>
  </si>
  <si>
    <t>PRODISECTOR</t>
  </si>
  <si>
    <t>SUPERVISOR DE PROGRAMA</t>
  </si>
  <si>
    <t>SUBOFICIAL</t>
  </si>
  <si>
    <t>AGENTE DEL MINISTERIO PUBLICO COORDINADOR DE DISTRITO</t>
  </si>
  <si>
    <t>AGENTE "A" DE LA POLICIA MINISTERIAL INVESTIGADORA</t>
  </si>
  <si>
    <t>ASESOR TECNICO</t>
  </si>
  <si>
    <t>REPRESENTANTE</t>
  </si>
  <si>
    <t>ASESOR JURIDICO</t>
  </si>
  <si>
    <t>ENFERMERA</t>
  </si>
  <si>
    <t>TRABAJADOR SOCIAL</t>
  </si>
  <si>
    <t>AUXILIAR ESPECIALIZADO</t>
  </si>
  <si>
    <t>CAPTURISTA DE DATOS</t>
  </si>
  <si>
    <t>AGENTE "B" DE LA POLICIA MINISTERIAL INVESTIGADORA</t>
  </si>
  <si>
    <t>OFICIAL DE TRANSITO</t>
  </si>
  <si>
    <t>REPORTERO</t>
  </si>
  <si>
    <t>INSPECTOR AGROPECUARIO Y FORESTAL</t>
  </si>
  <si>
    <t>INSPECTOR DE REGISTRO PUBLICO</t>
  </si>
  <si>
    <t>MUSICO</t>
  </si>
  <si>
    <t>INSPECTOR DEL TRABAJO</t>
  </si>
  <si>
    <t>INSPECTOR DE GOBERNACION</t>
  </si>
  <si>
    <t>COMANDANTE DE TRANSPORTE</t>
  </si>
  <si>
    <t>INSPECTOR DE TRANSPORTE</t>
  </si>
  <si>
    <t>OPERADOR DE COMPUTADORA</t>
  </si>
  <si>
    <t>OPERADOR DE MAQUINA COPIADORA</t>
  </si>
  <si>
    <t>OPERADOR DE RADIOTELEFONIA</t>
  </si>
  <si>
    <t>OPERADOR DE MAQUINARIA PESADA</t>
  </si>
  <si>
    <t>PERFORISTA DE BARRENACION</t>
  </si>
  <si>
    <t>SECRETARIA DE TITULAR DE DEPENDENCIA</t>
  </si>
  <si>
    <t>SECRETARIA DE JEFE DE DEPARTAMENTO</t>
  </si>
  <si>
    <t>MINISTRO EJECUTOR FISCAL</t>
  </si>
  <si>
    <t>MINISTRO EJECUTOR - J.C.A.</t>
  </si>
  <si>
    <t>CAJERO</t>
  </si>
  <si>
    <t>AGENTE DE INFORMACION</t>
  </si>
  <si>
    <t>AUXILIAR ADMINISTRATIVO</t>
  </si>
  <si>
    <t>COTIZADOR</t>
  </si>
  <si>
    <t>SECRETARIA DE DIRECTOR</t>
  </si>
  <si>
    <t>COLECTOR DE RECAUDACION</t>
  </si>
  <si>
    <t>ANALISTA TACTICO</t>
  </si>
  <si>
    <t>CRIMINOLOGO</t>
  </si>
  <si>
    <t>OPERADOR DE EMERGENCIA</t>
  </si>
  <si>
    <t>OPERADOR DE TAQUILLA</t>
  </si>
  <si>
    <t>TECNICO DE MANTENIMIENTO</t>
  </si>
  <si>
    <t>AUXILIAR DE BIBLIOTECA</t>
  </si>
  <si>
    <t>AUXILIAR DE MEDIATECA</t>
  </si>
  <si>
    <t>TECNICO DE ILUMINACION Y SONIDO</t>
  </si>
  <si>
    <t>TECNICO DE TRAMOYA</t>
  </si>
  <si>
    <t>TECNICO POLIVALENTE</t>
  </si>
  <si>
    <t>GUIA DE MUSEO</t>
  </si>
  <si>
    <t>TECNICO ESPECIALIZADO</t>
  </si>
  <si>
    <t>SUPERVISOR BIBLIOTECARIO</t>
  </si>
  <si>
    <t>SUPERVISOR CASA CHIHUAHUA</t>
  </si>
  <si>
    <t>PERSONAL ENCARGADO DE MEDIATECA Y BIBLIOTECA</t>
  </si>
  <si>
    <t>CONTRABAJO</t>
  </si>
  <si>
    <t>CORNO</t>
  </si>
  <si>
    <t>FAGOT 10</t>
  </si>
  <si>
    <t>FLAUTA</t>
  </si>
  <si>
    <t>PERCUSIONES</t>
  </si>
  <si>
    <t>PIANO</t>
  </si>
  <si>
    <t>TROMPETA</t>
  </si>
  <si>
    <t>VIOLAS</t>
  </si>
  <si>
    <t>VIOLIN 10</t>
  </si>
  <si>
    <t>VIOLIN 20</t>
  </si>
  <si>
    <t>VIOLONCELLO</t>
  </si>
  <si>
    <t>CLARINETE</t>
  </si>
  <si>
    <t>OBOE</t>
  </si>
  <si>
    <t>CLARINETE PRINCIPAL</t>
  </si>
  <si>
    <t>CONTRABAJO PRINCIPAL</t>
  </si>
  <si>
    <t>CORNO PRINCIPAL</t>
  </si>
  <si>
    <t>FAGOT PRINCIPAL</t>
  </si>
  <si>
    <t>FLAUTA PRINCIPAL</t>
  </si>
  <si>
    <t>OBOE PRINCIPAL</t>
  </si>
  <si>
    <t>TIMBAL PRINCIPAL</t>
  </si>
  <si>
    <t>TROMBON PRINCIPAL</t>
  </si>
  <si>
    <t>TROMPETA PRINCIPAL</t>
  </si>
  <si>
    <t>VIOLA PRINCIPAL</t>
  </si>
  <si>
    <t>VIOLONCELLO PRINCIPAL</t>
  </si>
  <si>
    <t>DIRECTOR GENERAL ORQUESTA</t>
  </si>
  <si>
    <t>VIOLIN CONCERTINO</t>
  </si>
  <si>
    <t>VIOLIN 2O PRINCIPAL</t>
  </si>
  <si>
    <t>PARTITURAS</t>
  </si>
  <si>
    <t>AUXILIAR DE MANTENIMIENTO</t>
  </si>
  <si>
    <t>SOLDADOR DE MAQUINARIA PESADA</t>
  </si>
  <si>
    <t>SUPERVISOR DE INFRAESTRUCTURA</t>
  </si>
  <si>
    <t>JEFE DE TALLER DE INFRAESTRUCTURA</t>
  </si>
  <si>
    <t>AYUDANTE DE JEFE DE TALLER INFRAESTRUCTURA</t>
  </si>
  <si>
    <t>INTENDENTE</t>
  </si>
  <si>
    <t>CONSERJE</t>
  </si>
  <si>
    <t>JARDINERO</t>
  </si>
  <si>
    <t>AUXILIAR DE INTENDENCIA</t>
  </si>
  <si>
    <t>VIGILANTE</t>
  </si>
  <si>
    <t>CHOFER</t>
  </si>
  <si>
    <t>COCINERO</t>
  </si>
  <si>
    <t>CHOFER DE AUTOBUS</t>
  </si>
  <si>
    <t>VELADOR</t>
  </si>
  <si>
    <t>AUXILIAR DE SERVICIOS</t>
  </si>
  <si>
    <t>AUXILIAR DE PROTECCION CIVIL</t>
  </si>
  <si>
    <t>AUXILIAR</t>
  </si>
  <si>
    <t>POLIGRAFISTA</t>
  </si>
  <si>
    <t>CONVENIO FISCAL ESTADO FEDERACION</t>
  </si>
  <si>
    <t>JEFE DEL DEPARTAMENTO DE RELACIONES PUBLICAS</t>
  </si>
  <si>
    <t>JEFE DEL DEPARTAMENTO JURIDICO</t>
  </si>
  <si>
    <t>JEFE DE SECCION SIND.</t>
  </si>
  <si>
    <t>COMANDANTE DE TRANSITO SIND.</t>
  </si>
  <si>
    <t>TECNICO EN COMPUTACION SIND.</t>
  </si>
  <si>
    <t>PERITO DE TRANSITO SIND.</t>
  </si>
  <si>
    <t>ENFERMERO SIND.</t>
  </si>
  <si>
    <t>AUXILIAR ESPECIALIZADO SIND.</t>
  </si>
  <si>
    <t>CAPTURISTA DE DATOS SIND.</t>
  </si>
  <si>
    <t>OFICIAL DE TRANSITO SIND.</t>
  </si>
  <si>
    <t>TECNICO EN ILUMINACION O SONIDO SIND.</t>
  </si>
  <si>
    <t>TECNICO EN RADIOCOMUNICACION SIND.</t>
  </si>
  <si>
    <t>MUSICO SIND.</t>
  </si>
  <si>
    <t>OPERADOR DE COMPUTADORA SIND.</t>
  </si>
  <si>
    <t>TECNICO ESPECIALIZADO SIND</t>
  </si>
  <si>
    <t>OPERADOR DE MAQUINA COPIADORA SIND.</t>
  </si>
  <si>
    <t>OPERADOR DE RADIOTELEFONIA SIND.</t>
  </si>
  <si>
    <t>OPERADOR DE MAQUINARIA PESADA SIND.</t>
  </si>
  <si>
    <t>OPERADOR DE RADIO DE TRANSITO SIND.</t>
  </si>
  <si>
    <t>OPERADOR DE IMPRENTA SIND.</t>
  </si>
  <si>
    <t>CAJERO SIND.</t>
  </si>
  <si>
    <t>AUXILIAR ADMINISTRATIVO SIND.</t>
  </si>
  <si>
    <t>ESCRIBIENTE SIND.</t>
  </si>
  <si>
    <t>ALMACENISTA SIND.</t>
  </si>
  <si>
    <t>ARCHIVISTA SIND.</t>
  </si>
  <si>
    <t>FONTANERO SIND.</t>
  </si>
  <si>
    <t>ELECTRICISTA SIND.</t>
  </si>
  <si>
    <t>PINTOR SIND.</t>
  </si>
  <si>
    <t>CARPINTERO SIND.</t>
  </si>
  <si>
    <t>MECANICO DE MAQUINARIA PESADA SIND.</t>
  </si>
  <si>
    <t>SOLDADOR DE MAQUINARIA PESADA SIND.</t>
  </si>
  <si>
    <t>INTENDENTE SIND.</t>
  </si>
  <si>
    <t>CONSERJE SIND.</t>
  </si>
  <si>
    <t>AUXILIAR DE INTENDENCIA SIND.</t>
  </si>
  <si>
    <t>CHOFER SIND.</t>
  </si>
  <si>
    <t>COCINERO SIND.</t>
  </si>
  <si>
    <t>VELADOR SIND.</t>
  </si>
  <si>
    <t>AUXILIAR DE SERVICIOS SIND.</t>
  </si>
  <si>
    <t>AUXILIAR OPERATIVO SIND.</t>
  </si>
  <si>
    <t>PUESTO</t>
  </si>
  <si>
    <t>DET</t>
  </si>
  <si>
    <t>DESCRIPCION</t>
  </si>
  <si>
    <t>SUELDO MENSUAL</t>
  </si>
  <si>
    <t>REMUNERACIONES</t>
  </si>
  <si>
    <t>ASOCIADAS A LA PLAZA</t>
  </si>
  <si>
    <t>ADICIONALES</t>
  </si>
  <si>
    <t>GRATIFICACION ANUAL</t>
  </si>
  <si>
    <t>PRIMA VACACIONAL</t>
  </si>
  <si>
    <t>BONO PRODUCTIVIDAD</t>
  </si>
  <si>
    <t>DESPENSA</t>
  </si>
  <si>
    <t>UTILES ESCOLARES</t>
  </si>
  <si>
    <t>GOBIERNO DEL ESTADO DE CHIHUAHUA</t>
  </si>
  <si>
    <t>Tabulador de Puesto con Desglose de Remuneraciones</t>
  </si>
  <si>
    <t>DENTRO DEL PRESUPUESTO, SE CONSIDERAN ASIGNACIONES DESTINADAS A CUBRIR LAS REMUNERACIONES PARA EL PAGO AL PERSONAL DE CARÁCTER TRANSITORIO QUE PRESTE SUS SERVICIOS EN LOS ENTES PÚBLICOS.</t>
  </si>
  <si>
    <t>AGENTE DEL MINISTERIOR PUBLICO A</t>
  </si>
  <si>
    <t>COMISIONADO</t>
  </si>
  <si>
    <t>QUIMICO</t>
  </si>
  <si>
    <t>Analítico de Plazas 2018</t>
  </si>
  <si>
    <t>ALBAÑIL SIND.</t>
  </si>
  <si>
    <t>Asociadas a la Plaza</t>
  </si>
  <si>
    <t>Adicionales a la Plaza</t>
  </si>
  <si>
    <t>Analítico por Tipo de Plaza 2018</t>
  </si>
  <si>
    <t>Plantilla de Servidores Públicos</t>
  </si>
  <si>
    <t>PLAZAS</t>
  </si>
  <si>
    <t>TOTAL</t>
  </si>
  <si>
    <t>CONFIANZA</t>
  </si>
  <si>
    <t>SINDICALIZADA</t>
  </si>
  <si>
    <t xml:space="preserve">DE </t>
  </si>
  <si>
    <t>HASTA</t>
  </si>
  <si>
    <t>PRESUPUESTO 2018</t>
  </si>
  <si>
    <t>CONCENTRADO DE PLAZAS DEL SECTOR EDUCATIVO</t>
  </si>
  <si>
    <t>DOCENTE BÁSICO</t>
  </si>
  <si>
    <t>NIVEL SUPERIOR</t>
  </si>
  <si>
    <t>APOYO BASICO</t>
  </si>
  <si>
    <t>FEDERAL</t>
  </si>
  <si>
    <t>ESTATAL</t>
  </si>
  <si>
    <t>PLAZAS DE REGIMEN FIJO</t>
  </si>
  <si>
    <t>HORAS</t>
  </si>
  <si>
    <t>BASE</t>
  </si>
  <si>
    <t>Presupuesto De Egresos</t>
  </si>
  <si>
    <t>Clasificación Unidad Responsable</t>
  </si>
  <si>
    <t>ejercicio</t>
  </si>
  <si>
    <t>concepto</t>
  </si>
  <si>
    <t>subconcepto</t>
  </si>
  <si>
    <t>importe</t>
  </si>
  <si>
    <t>PODER EJECUTIVO</t>
  </si>
  <si>
    <t>DESPACHO DEL EJECUTIVO</t>
  </si>
  <si>
    <t>SECRETARIA GENERAL DE GOBIERNO</t>
  </si>
  <si>
    <t>SECRETARIA DE HACIENDA</t>
  </si>
  <si>
    <t>SECRETARIA DE INNOVACION Y DESARROLLO ECONOMICO</t>
  </si>
  <si>
    <t>SECRETARIA DE DESARROLLO SOCIAL</t>
  </si>
  <si>
    <t>SECRETARIA DE SALUD</t>
  </si>
  <si>
    <t>SECRETARIA DE EDUCACION Y DEPORTE</t>
  </si>
  <si>
    <t>SECRETARIA DE TRABAJO Y PREVISION SOCIAL</t>
  </si>
  <si>
    <t>SECRETARIA DE CULTURA</t>
  </si>
  <si>
    <t>SECRETARIA DE COMUNICACIONES Y OBRAS PUBLICAS</t>
  </si>
  <si>
    <t>SECRETARIA DE DESARROLLO URBANO Y ECOLOGIA</t>
  </si>
  <si>
    <t>SECRETARIA DE DESARROLLO RURAL</t>
  </si>
  <si>
    <t>SECRETARIA DE DESARROLLO MUNICIPAL</t>
  </si>
  <si>
    <t>SECRETARIA DE LA FUNCION PUBLICA</t>
  </si>
  <si>
    <t>FISCALIA GENERAL DEL ESTADO</t>
  </si>
  <si>
    <t>CONSEJERIA JURIDICA</t>
  </si>
  <si>
    <t>COORDINACION DE COMUNICACION SOCIAL</t>
  </si>
  <si>
    <t>COORDINACION DE RELACIONES PUBLICAS</t>
  </si>
  <si>
    <t>REPRESENTACION DEL GOBIERNO DEL ESTADO EN LA CD. DE MEXICO</t>
  </si>
  <si>
    <t>OFICINAS ESTATALES DE ENLACE CON LA SECRETARIA DE RELACIONES EXTERIORES</t>
  </si>
  <si>
    <t>DEUDA PUBLICA</t>
  </si>
  <si>
    <t>COORDINACION DE ASESORES Y PROYECTOS ESPECIALES</t>
  </si>
  <si>
    <t>COORDINACION EJECUTIVA DE GABINETE</t>
  </si>
  <si>
    <t>COMISION ESTATAL PARA LOS PUEBLOS INDIGENAS</t>
  </si>
  <si>
    <t>COORDINACION DE POLITICA DIGITAL</t>
  </si>
  <si>
    <t>PODER LEGISLATIVO</t>
  </si>
  <si>
    <t>CONGRESO DEL ESTADO</t>
  </si>
  <si>
    <t>AUDITORIA SUPERIOR DEL ESTADO DE CHIHUAHUA</t>
  </si>
  <si>
    <t>PODER JUDICIAL</t>
  </si>
  <si>
    <t>TRIBUNAL SUPERIOR DE JUSTICIA</t>
  </si>
  <si>
    <t>CENTRO DE IMPLEMENTACION DEL SISTEMA DE JUSTICIA PENAL</t>
  </si>
  <si>
    <t>ORGANISMOS DESCENTRALIZADOS</t>
  </si>
  <si>
    <t>SERVICIOS EDUCATIVOS DEL ESTADO DE CHIHUAHUA</t>
  </si>
  <si>
    <t>UNIVERSIDAD TECNOLOGICA DE CHIHUAHUA</t>
  </si>
  <si>
    <t>UNIVERSIDAD TECNOLOGICA DE CIUDAD JUAREZ</t>
  </si>
  <si>
    <t>COLEGIO DE BACHILLERES DEL ESTADO DE CHIHUAHUA</t>
  </si>
  <si>
    <t>INSTITUTO TECNOLOGICO SUPERIOR DE NUEVO CASAS GRANDES</t>
  </si>
  <si>
    <t>COLEGIO DE ESTUDIOS CIENTIFICOS Y TECNOLOGICOS DEL ESTADO DE CHIHUAHUA</t>
  </si>
  <si>
    <t>COLEGIO DE EDUCACION PROFESIONAL TECNICA DEL ESTADO DE CHIHUAHUA</t>
  </si>
  <si>
    <t>INSTITUTO CHIHUAHUENSE DE EDUCACION PARA LOS ADULTOS</t>
  </si>
  <si>
    <t>INSTITUTO DE APOYO AL DESARROLLO TECNOLOGICO</t>
  </si>
  <si>
    <t>INSTITUTO DE CAPACITACION PARA EL TRABAJO DEL ESTADO DE CHIHUAHUA</t>
  </si>
  <si>
    <t>FOMENTO Y DESARROLLO ARTESANAL DEL ESTADO DE CHIHUAHUA</t>
  </si>
  <si>
    <t>PARQUE CUMBRES DE MAJALCA</t>
  </si>
  <si>
    <t>SERVICIOS DE SALUD DE CHIHUAHUA</t>
  </si>
  <si>
    <t>INSTITUTO CHIHUAHUENSE DE SALUD</t>
  </si>
  <si>
    <t>DESARROLLO INTEGRAL DE LA FAMILIA DEL ESTADO DE CHIHUAHUA</t>
  </si>
  <si>
    <t>INSTITUTO CHIHUAHUENSE DE LAS MUJERES</t>
  </si>
  <si>
    <t>CONSEJO ESTATAL DE POBLACION</t>
  </si>
  <si>
    <t>UNIVERSIDAD AUTONOMA DE CHIHUAHUA</t>
  </si>
  <si>
    <t>UNIVERSIDAD AUTONOMA DE CD. JUAREZ</t>
  </si>
  <si>
    <t>PENSIONES CIVILES DEL ESTADO DE CHIHUAHUA</t>
  </si>
  <si>
    <t>JUNTA CENTRAL DE AGUA Y SANEAMIENTO</t>
  </si>
  <si>
    <t>INSTITUTO CHIHUAHUENSE DEL DEPORTE Y CULTURA FISICA</t>
  </si>
  <si>
    <t>INSTITUTO CHIHUAHUENSE DE LA JUVENTUD</t>
  </si>
  <si>
    <t>JUNTA DE ASISTENCIA SOCIAL PRIVADA DEL ESTADO DE CHIHUAHUA</t>
  </si>
  <si>
    <t>EL COLEGIO DE CHIHUAHUA</t>
  </si>
  <si>
    <t>INSTITUTO DE INNOVACION Y COMPETITIVIDAD</t>
  </si>
  <si>
    <t>INSTITUTO CHIHUAHUENSE DE INFRAESTRUCTURA FISICA EDUCATIVA</t>
  </si>
  <si>
    <t>UNIVERSIDAD POLITECNICA DE CHIHUAHUA</t>
  </si>
  <si>
    <t>UNIVERSIDAD TECNOLOGICA DE LA TARAHUMARA</t>
  </si>
  <si>
    <t>UNIVERSIDAD TECNOLOGICA DE PARRAL</t>
  </si>
  <si>
    <t>UNIVERSIDAD PEDAGOGICA NACIONAL DEL ESTADO DE CHIHUAHUA</t>
  </si>
  <si>
    <t>UNIVERSIDAD TECNOLOGICA DE LA BABICORA</t>
  </si>
  <si>
    <t>COMISION ESTATAL DE VIVIENDA, SUELO E INFRAESTRUCTURA DE CHIHUAHUA</t>
  </si>
  <si>
    <t>UNIVERSIDAD TECNOLOGICA DE PAQUIME</t>
  </si>
  <si>
    <t>UNIVERSIDAD TECNOLOGICA DE CAMARGO</t>
  </si>
  <si>
    <t>UNIVERSIDAD TECNOLOGICA DE CHIHUAHUA SUR</t>
  </si>
  <si>
    <t>SUBSISTEMA DE PREPARATORIA ABIERTA Y TELEBACHILLERATO DEL ESTADO DE CHIHUAHUA</t>
  </si>
  <si>
    <t>UNIVERSIDAD TECNOLOGICA PASO DEL NORTE</t>
  </si>
  <si>
    <t>REGIMEN ESTATAL DE PROTECCION SOCIAL EN SALUD</t>
  </si>
  <si>
    <t>FIDEICOMISOS ESTATALES</t>
  </si>
  <si>
    <t>FIDEAPECH</t>
  </si>
  <si>
    <t>FIDEICOMISO PROGRAMA DE BECAS NACIONALES PARA LA EDUCACION SUPERIOR MANUTENCION</t>
  </si>
  <si>
    <t>CASA CHIHUAHUA CENTRO DE PATRIMONIO CULTURAL</t>
  </si>
  <si>
    <t>FONDO DE RETIRO DE LOS TRABAJADORES INCORPORADOS A LA SECCION 42 DEL SNTE</t>
  </si>
  <si>
    <t>FIDEICOMISO POLICIA AMIGO</t>
  </si>
  <si>
    <t>FIDEICOMISO TRANSITO AMIGO</t>
  </si>
  <si>
    <t>FIDEICOMISO DE PROMOCION Y FOMENTO DE LAS ACTIVIDADES TURISTICAS</t>
  </si>
  <si>
    <t>FIDEICOMISO EXPO-CHIHUAHUA</t>
  </si>
  <si>
    <t>FONDO DE APOYO A LA DELEGACION DE LA CRUZ ROJA</t>
  </si>
  <si>
    <t>FIDEICOMISO SOCIAL DEL EMPRESARIADO CHIHUAHUENSE</t>
  </si>
  <si>
    <t>FIDEICOMISO BARRANCAS DEL COBRE</t>
  </si>
  <si>
    <t>FONDO DE FOMENTO AGROPECUARIO DEL ESTADO (FOFAE)</t>
  </si>
  <si>
    <t>FONDO MIXTO CONACYT - GOBIERNO DEL ESTADO DE CHIHUAHUA</t>
  </si>
  <si>
    <t>FIDEICOMISO DEL PROGRAMA DE CARRETERAS FEDERALES Y ESTATALES</t>
  </si>
  <si>
    <t>FIDEICOMISO IRREVOCABLE DE ADMINISTRACION Y GARANTIA DE PAGO</t>
  </si>
  <si>
    <t>FONDO DE DESASTRES NATURALES CHIHUAHUA (FONDEN)</t>
  </si>
  <si>
    <t>FONDO DE ATENCION A NIÑOS Y NIÑAS HIJOS DE LAS VICTIMAS DE LA LUCHA CONTRA EL CRIMEN</t>
  </si>
  <si>
    <t>FIDEICOMISO DE CERTIFICADOS BURSATILES ISN</t>
  </si>
  <si>
    <t>FIDEICOMISO PARA LA COMPETITIVIDAD Y SEGURIDAD CIUDADANA</t>
  </si>
  <si>
    <t>FIDEICOMISO PARA DAR CUMPLIMIENTO AL CONVENIO DE FECHA 26 DE ABRIL DE 2016, ENTRE EL GOBIERNO DEL ESTADO Y LA COMUNIDAD BOSQUES DE SAN ELIAS REPECHIQUE</t>
  </si>
  <si>
    <t>FONDO DE AYUDA, ASISTENCIA Y REPARACION A VICTIMAS DEL ESTADO DE CHIHUAHUA</t>
  </si>
  <si>
    <t>EMPRESAS PUBLICAS</t>
  </si>
  <si>
    <t>ADMINISTRADORA DE SERVICIOS AEROPORTUARIOS DE CHIHUAHUA</t>
  </si>
  <si>
    <t xml:space="preserve">OPERADORA DE TRANSPORTE </t>
  </si>
  <si>
    <t>ORGANOS AUTONOMOS</t>
  </si>
  <si>
    <t>COMISION ESTATAL DE LOS DERECHOS HUMANOS</t>
  </si>
  <si>
    <t>INSTITUTO ESTATAL ELECTORAL</t>
  </si>
  <si>
    <t>TRIBUNAL ESTATAL ELECTORAL</t>
  </si>
  <si>
    <t>INSTITUTO CHIHUAHUENSE PARA LA TRANSPARENCIA Y ACCESO A LA INFORMACION PUBLICA</t>
  </si>
  <si>
    <t>MUNICIPIOS</t>
  </si>
  <si>
    <t>Clasificación Fuente - Programa</t>
  </si>
  <si>
    <t>federal</t>
  </si>
  <si>
    <t>estatal</t>
  </si>
  <si>
    <t>otras</t>
  </si>
  <si>
    <t>NO ETIQUETADOS</t>
  </si>
  <si>
    <t>PROGRAMA ESTATAL DE BECAS Y APOYOS EDUCATIVOS</t>
  </si>
  <si>
    <t>PROGRAMA NACIONAL DE BECAS DEL TIPO SUPERIOR EN SU MODALIDAD MANUTENCIÓN SEP-CHIHUAHUA</t>
  </si>
  <si>
    <t xml:space="preserve">SEGURO CATASTRÓFICO </t>
  </si>
  <si>
    <t xml:space="preserve">PROGRAMA DE DESARROLLO RURAL SUSTENTABLE (CON SAGARPA) </t>
  </si>
  <si>
    <t>DESARROLLO DEL PODER JUDICIAL</t>
  </si>
  <si>
    <t>CONTROVERSIAS ELECTORALES</t>
  </si>
  <si>
    <t>CENTRO ESTATAL DE PREVENCIÓN</t>
  </si>
  <si>
    <t>POLICÍA VIAL</t>
  </si>
  <si>
    <t>REHABILITACIÓN Y REINSERCIÓN SOCIAL</t>
  </si>
  <si>
    <t>PROTECCIÓN CIVIL</t>
  </si>
  <si>
    <t>INVESTIGACIÓN Y PERSECUCIÓN DEL DELITO</t>
  </si>
  <si>
    <t>GARANTÍA DE LOS DERECHOS HUMANOS</t>
  </si>
  <si>
    <t>INFORMACIÓN Y ANÁLISIS POLÍTICO</t>
  </si>
  <si>
    <t>VINCULACIÓN CON DEPENDENCIAS, ORGANISMOS, INSTITUCIONES, MUNICIPIOS, ESTADOS Y CON LA COMUNIDAD</t>
  </si>
  <si>
    <t>FORTALECIMIENTO DE LAS RELACIONES CON LA CIUDADANÍA Y GOBIERNO DEL ESTADO</t>
  </si>
  <si>
    <t>GARANTÍA DE LOS DERECHOS DE ACCESO A LA INFORMACIÓN PÚBLICA Y DE PROTECCIÓN DE DATOS PERSONALES</t>
  </si>
  <si>
    <t>JUSTICIA LABORAL</t>
  </si>
  <si>
    <t>SERVICIO ESTATAL DEL EMPLEO</t>
  </si>
  <si>
    <t>REGISTRO Y CONTROL ESTADÍSTICO DE LA POBLACIÓN</t>
  </si>
  <si>
    <t>SERVICIOS DE EMISIÓN DE PASAPORTES</t>
  </si>
  <si>
    <t>INGRESO RECAUDATORIO</t>
  </si>
  <si>
    <t>PROMOCIÓN DE CULTURA FÍSICA</t>
  </si>
  <si>
    <t>DONACIÓN Y TRASPLANTE DE ÓRGANOS Y TEJIDOS</t>
  </si>
  <si>
    <t>ATENCIÓN MEDICA ICHISAL</t>
  </si>
  <si>
    <t>APOYO Y GESTIÓN SOCIAL</t>
  </si>
  <si>
    <t>FORTALECIMIENTO COMUNITARIO Y COHESIÓN SOCIAL</t>
  </si>
  <si>
    <t>ATENCIÓN A NIÑAS, NIÑOS Y ADOLESCENTES</t>
  </si>
  <si>
    <t>ATENCIÓN A LA JUVENTUD</t>
  </si>
  <si>
    <t>DIVERSIDAD E INCLUSIÓN</t>
  </si>
  <si>
    <t>ATENCIÓN A SUJETOS PRIORITARIOS</t>
  </si>
  <si>
    <t>ATENCIÓN A JUVENTUDES</t>
  </si>
  <si>
    <t>INCLUSIÓN PRODUCTIVA Y ECONOMÍA SOCIAL</t>
  </si>
  <si>
    <t>CHIHUAHUA AMANECE PARA TODOS EN LA SALUD</t>
  </si>
  <si>
    <t>ATENCIÓN DE ADICCIONES</t>
  </si>
  <si>
    <t>FORTALECIMIENTO A ASOCIACIONES PÚBLICO SOCIALES</t>
  </si>
  <si>
    <t>PREVENCIÓN Y ATENCIÓN DE MUJERES EN SITUACIÓN DE VIOLENCIA</t>
  </si>
  <si>
    <t>ATENCIÓN A NIÑAS Y NIÑOS HIJOS DE LAS VICTIMAS DE LA LUCHA CONTRA EL CRIMEN</t>
  </si>
  <si>
    <t>ACTUALIZACIÓN Y MODERNIZACIÓN CATASTRAL</t>
  </si>
  <si>
    <t>REGULARIZACIÓN DE LOS ASENTAMIENTOS HUMANOS</t>
  </si>
  <si>
    <t>SERVICIOS DE TRANSPORTE</t>
  </si>
  <si>
    <t>CALIDAD EN LOS SERVICIOS DE LA EDUCACIÓN BÁSICA</t>
  </si>
  <si>
    <t>COBERTURA EN EDUCACIÓN BÁSICA</t>
  </si>
  <si>
    <t>INCLUSIÓN SOCIAL EN EL SISTEMA EDUCATIVO</t>
  </si>
  <si>
    <t>APOYO INSTITUCIONAL PARA LA EDUCACIÓN EN BACHILLERATO</t>
  </si>
  <si>
    <t>APOYO INSTITUCIONAL PARA LA EDUCACIÓN EN BACHILLERATO TECNOLÓGICO</t>
  </si>
  <si>
    <t>CORRESPONSABILIDAD DE LA SOCIEDAD Y LA EDUCACIÓN EN BACHILLERATO</t>
  </si>
  <si>
    <t>CORRESPONSABILIDAD DE LA SOCIEDAD Y LA EDUCACIÓN EN BACHILLERATO TECNOLÓGICO</t>
  </si>
  <si>
    <t>INFRAESTRUCTURA EDUCATIVA</t>
  </si>
  <si>
    <t>VINCULACIÓN Y SERVICIOS EDUCATIVOS</t>
  </si>
  <si>
    <t>VINCULACIÓN CON LOS SECTORES PRODUCTIVOS, SOCIALES Y EDUCATIVOS PARA BACHILLERATO</t>
  </si>
  <si>
    <t>VINCULACIÓN CON LOS SECTORES PRODUCTIVOS, SOCIALES Y EDUCATIVOS PARA BACHILLERATO TECNOLÓGICO</t>
  </si>
  <si>
    <t>EDUCACIÓN BÁSICA PARA ADULTOS</t>
  </si>
  <si>
    <t>COBERTURA EN EDUCACIÓN MEDIA SUPERIOR</t>
  </si>
  <si>
    <t>COBERTURA EN EDUCACIÓN EN BACHILLERATO</t>
  </si>
  <si>
    <t>COBERTURA EN EDUCACIÓN ABIERTA EN BACHILLERATO</t>
  </si>
  <si>
    <t>COBERTURA EN EDUCACIÓN EN BACHILLERATO TECNOLÓGICO</t>
  </si>
  <si>
    <t>CALIDAD EN LOS SERVICIOS DE EDUCACIÓN MEDIA SUPERIOR</t>
  </si>
  <si>
    <t>DOCENCIA EN EDUCACIÓN EN BACHILLERATO</t>
  </si>
  <si>
    <t>DOCENCIA EN EDUCACIÓN EN BACHILLERATO TECNOLÓGICO</t>
  </si>
  <si>
    <t>SOCIALIZACIÓN DE LA CIENCIA</t>
  </si>
  <si>
    <t>CIENCIA, TECNOLOGÍA E INNOVACIÓN</t>
  </si>
  <si>
    <t>VINCULACIÓN CIENTÍFICA Y TECNOLÓGICA</t>
  </si>
  <si>
    <t>INVESTIGACIÓN Y POSGRADO</t>
  </si>
  <si>
    <t>COBERTURA EN EDUCACIÓN SUPERIOR TECNOLÓGICA</t>
  </si>
  <si>
    <t>COBERTURA EN EDUCACIÓN SUPERIOR LICENCIATURA</t>
  </si>
  <si>
    <t>CALIDAD DE LOS SERVICIOS EN LA EDUCACIÓN SUPERIOR</t>
  </si>
  <si>
    <t>DOCENCIA EN EDUCACIÓN SUPERIOR TECNOLÓGICA</t>
  </si>
  <si>
    <t>DOCENCIA EN EDUCACIÓN SUPERIOR LICENCIATURA</t>
  </si>
  <si>
    <t>DOCENCIA EN EDUCACIÓN SUPERIOR POSGRADO</t>
  </si>
  <si>
    <t>ASUNTOS RELIGIOSOS</t>
  </si>
  <si>
    <t>SERVICIOS REGISTRALES DE LA PROPIEDAD Y EL NOTARIADO</t>
  </si>
  <si>
    <t>SERVICIOS REGISTRALES CIVILES</t>
  </si>
  <si>
    <t>APOYO A MUNICIPIOS EN OBRA PÚBLICA Y TELECOMUNICACIONES</t>
  </si>
  <si>
    <t>FUERZAS ESTATALES DE SEGURIDAD</t>
  </si>
  <si>
    <t>COMISIÓN EJECUTIVA DE ATENCIÓN A VÍCTIMAS DEL ESTADO</t>
  </si>
  <si>
    <t>ATENCIÓN A MUJERES VÍCTIMAS DEL DELITO</t>
  </si>
  <si>
    <t>MOVILIDAD URBANA SUSTENTABLE</t>
  </si>
  <si>
    <t>MECANIZACIÓN DEL CAMPO</t>
  </si>
  <si>
    <t>ASISTENCIA PRIVADA</t>
  </si>
  <si>
    <t>VIVIENDA DIGNA</t>
  </si>
  <si>
    <t>ATENCIÓN A A LA POBLACIÓN INDÍGENA DEL ESTADO DE CHIHUAHUA</t>
  </si>
  <si>
    <t>ASISTENCIA MÉDICA SOCIAL</t>
  </si>
  <si>
    <t>PROGRAMA AMBIENTAL ECOLÓGICO</t>
  </si>
  <si>
    <t>ATENCIÓN INTEGRAL PARA LA PROTECCIÓN Y RESTITUCIÓN DE DERECHOS</t>
  </si>
  <si>
    <t>ESPARCIMIENTO PARA EL DESARROLLO FAMILIAR</t>
  </si>
  <si>
    <t>OPERACIÓN DEL FIDEICOMISO POLICÍA AMIGO</t>
  </si>
  <si>
    <t>OPERACIÓN DEL FIDEICOMISO TRÁNSITO AMIGO</t>
  </si>
  <si>
    <t>SERVICIO DE TRANSPORTE PÚBLICO</t>
  </si>
  <si>
    <t>CEDEFAM (CENTRO DEPORTIVO Y DE ESPARCIMIENTO FAMILIAR)</t>
  </si>
  <si>
    <t>DESARROLLO DEL DEPORTE Y DEPORTE ADAPTADO</t>
  </si>
  <si>
    <t>PRÁCTICAS DEPORTIVAS FORMATIVAS</t>
  </si>
  <si>
    <t xml:space="preserve">CONSERVACIÓN Y MANTENIMIENTO DE INSTALACIONES DEPORTIVAS </t>
  </si>
  <si>
    <t xml:space="preserve">SERVICIOS ESTATALES AEROPUERTUARIOS </t>
  </si>
  <si>
    <t xml:space="preserve">EDUCACIÓN EN TELEBACHILLERATO COMUNITARIO </t>
  </si>
  <si>
    <t xml:space="preserve">EDUCACIÓN EN BACHILLERATO INTERCULTURAL </t>
  </si>
  <si>
    <t xml:space="preserve">FONDO DE APORTACIONES PARA LA SEGURIDAD PÚBLICA DE LOS ESTADOS Y DEL DISTRITO FEDERAL- OPERACIÓN (FASP) </t>
  </si>
  <si>
    <t xml:space="preserve">SEGURO POPULAR </t>
  </si>
  <si>
    <t xml:space="preserve">EDUCACIÓN EN BACHILLERATO ESTADO-MUNICIPIO </t>
  </si>
  <si>
    <t xml:space="preserve">CONTRIBUCIÓN EXPO-CHIHUAHUA </t>
  </si>
  <si>
    <t xml:space="preserve">CONTRIBUCIÓN 5% IMPUESTO SOBRE NÓMINA </t>
  </si>
  <si>
    <t xml:space="preserve">PROMOCIÓN Y FOMENTO DE LAS ACTIVIDADES TURÍSTICAS </t>
  </si>
  <si>
    <t xml:space="preserve">DESARROLLO SOCIOECONÓMICO DE LA COMUNIDAD DE BOSQUES DE SAN ELÍAS - REPECHIQUE </t>
  </si>
  <si>
    <t>APOYO A LA  REGIÓN SERRANA EN EL DESARROLLO DE CAPACIDADES PARA LA SEGURIDAD ALIMENTARIA</t>
  </si>
  <si>
    <t>DESARROLLO CIENTÍFICO Y TECNOLÓGICO</t>
  </si>
  <si>
    <t>ALIMENTACIÓN Y DESARROLLO AUTOSUSTENTABLE DE LAS FAMILIAS</t>
  </si>
  <si>
    <t>REHABILITACIÓN FÍSICA INTEGRAL Y APOYOS FUNCIONALES</t>
  </si>
  <si>
    <t>FORTALECIMIENTO FAMILIAR Y ATENCIÓN A LA CIUDADANÍA</t>
  </si>
  <si>
    <t>VINCULACIÓN, EXTENSIÓN Y SERVICIOS ACADÉMICOS EN EDUCACIÓN MEDIA SUPERIOR Y SUPERIOR</t>
  </si>
  <si>
    <t>CALIDAD DE LOS SERVICIOS DE EDUCACIÓN SUPERIOR (COBERTURA Y DOCENCIA)</t>
  </si>
  <si>
    <t>FORTALECIMIENTO DE LA GESTIÓN EDUCATIVA, INCLUYENTE E INNOVADORA</t>
  </si>
  <si>
    <t>GESTIÓN  PARA LA EDUCACIÓN BÁSICA</t>
  </si>
  <si>
    <t>CALIDAD EN LOS SERVICIOS DE EDUCACIÓN SUPERIOR TECNOLÓGICA</t>
  </si>
  <si>
    <t>FORMACIÓN EN EDUCACIÓN SUPERIOR TECNOLÓGICA</t>
  </si>
  <si>
    <t>FONDO DE AYUDA, ASISTENCIA  Y REPARACIÓN INTEGRAL A VÍCTIMAS DEL ESTADO DE CHIHUAHUA</t>
  </si>
  <si>
    <t>FORTALECER LA IMAGEN DEL EJECUTIVO CON LA SOCIEDAD CIVIL, ORGANISMOS Y ENTIDADES</t>
  </si>
  <si>
    <t>PROMOCIÓN Y DIFUSIÓN DE CHIHUAHUA EN ÁMBITOS DIVERSOS EN EL EXTERIOR DEL ESTADO</t>
  </si>
  <si>
    <t>TUBERCULOSIS BOVINA</t>
  </si>
  <si>
    <t>VINCULACIÓN DE GOBIERNO DEL ESTADO CON LOS CIUDADANOS RESIDENTES EN OTROS ESTADOS</t>
  </si>
  <si>
    <t>FORTALECIMIENTO DE LAS RELACIONES CON LA CIUDADANÍA Y LAS ORGANIZACIONES</t>
  </si>
  <si>
    <t>ATENCIÓN MEDICA</t>
  </si>
  <si>
    <t>PROGRAMA DE DIFUSIÓN Y COMUNICACIÓN SOCIAL</t>
  </si>
  <si>
    <t>DESARROLLO ARTÍSTICO Y CULTURAL</t>
  </si>
  <si>
    <t>INCLUSIÓN Y PARTICIPACIÓN DE LA CIUDADANÍA EN LA VIDA CULTURAL</t>
  </si>
  <si>
    <t>FOMENTO AGRÍCOLA</t>
  </si>
  <si>
    <t>FOMENTO ARTESANAL</t>
  </si>
  <si>
    <t>FOMENTO AL COMERCIO Y DESARROLLO EMPRESARIAL</t>
  </si>
  <si>
    <t>FOMENTO FORESTAL</t>
  </si>
  <si>
    <t>FOMENTO A LA ACTIVIDAD MINERA MEDIANTE EL DESARROLLO SUSTENTABLE</t>
  </si>
  <si>
    <t>FORTALECIMIENTO Y APOYO A LAS UNIDADES DE PRODUCCIÓN PECUARIA</t>
  </si>
  <si>
    <t>FOMENTO Y DESARROLLO TURÍSTICO</t>
  </si>
  <si>
    <t>INSTRUMENTACIÓN DE ESQUEMAS DE FORMACIÓN EMPRENDEDORA</t>
  </si>
  <si>
    <t>CAPACITACIÓN DE ALTO NIVEL</t>
  </si>
  <si>
    <t>CAPACITACIÓN PARA EL DESARROLLO DE HABILIDADES Y CONOCIMIENTOS PARA EL TRABAJO Y/O EMPRENDIMIENTO</t>
  </si>
  <si>
    <t>PROMOCIÓN PARA LA ATRACCIÓN DE INVERSIÓN</t>
  </si>
  <si>
    <t>APOYO A LA PRODUCCIÓN PRIMARIA</t>
  </si>
  <si>
    <t>FOMENTO A LA PRODUCCIÓN Y LA COMPETITIVIDAD</t>
  </si>
  <si>
    <t>PROTECCIÓN Y PRESERVACIÓN ECOLÓGICA</t>
  </si>
  <si>
    <t>PROMOCIÓN PARA LA EFICIENCIA E INNOVACIÓN EN LA GENERACIÓN Y ABASTO DE FUENTES DE ENERGÍA</t>
  </si>
  <si>
    <t>FORTALECIMIENTO Y DESARROLLO INDUSTRIAL</t>
  </si>
  <si>
    <t>FOMENTO AGROINDUSTRIAL</t>
  </si>
  <si>
    <t>RESCATE, PRESERVACIÓN Y DIFUSIÓN DEL PATRIMONIO CULTURAL, ARTÍSTICO E HISTÓRICO</t>
  </si>
  <si>
    <t>REHABILITACIÓN Y GENERACIÓN DE ESPACIOS QUE GARANTICE EL ACCESO A LA CULTURA</t>
  </si>
  <si>
    <t>PROGRAMA DE DESARROLLO DE PROYECTOS PRIORITARIOS EN EL ESTADO</t>
  </si>
  <si>
    <t>PROGRAMA DE FORTALECIMIENTO MUNICIPAL</t>
  </si>
  <si>
    <t>FOMENTO AL RESPETO DE LOS DERECHOS DE LAS Y LOS INDÍGENAS</t>
  </si>
  <si>
    <t>APOYO PARA EL FINANCIAMIENTO Y DESARROLLO DE LAS CAPACIDADES DE LAS MIPYMES</t>
  </si>
  <si>
    <t>DIFUSIÓN Y PROMOCIÓN DE LA ACTIVIDAD DE GOBIERNO</t>
  </si>
  <si>
    <t>DIFUSIÓN DEL PATRIMONIO CULTURAL DEL ESTADO</t>
  </si>
  <si>
    <t>FOMENTO AL DESARROLLO TURÍSTICO BARRANCAS DEL COBRE</t>
  </si>
  <si>
    <t>CONTROL Y REGULACIÓN DEL CONSUMO DE ALCOHOLES</t>
  </si>
  <si>
    <t>SUPERVISIÓN DEL SISTEMA ESTATAL DE INFORMACIÓN PUBLICA Y DE ARCHIVOS GUBERNAMENTALES</t>
  </si>
  <si>
    <t>PROMOCIÓN DE LA JUSTICIA AGRARIA</t>
  </si>
  <si>
    <t>PROMOCIÓN DE LAS NORMAS PARA LA CONSERVACIÓN DEL MEDIO AMBIENTE</t>
  </si>
  <si>
    <t>REGULACIÓN ECOLÓGICA</t>
  </si>
  <si>
    <t>PROTECCIÓN AL MEDIO AMBIENTE</t>
  </si>
  <si>
    <t>NORMATIVIDAD JURÍDICA</t>
  </si>
  <si>
    <t>REPRESENTACIÓN JURÍDICA DEL PODER EJECUTIVO</t>
  </si>
  <si>
    <t>PROTECCIÓN CONTRA RIESGOS SANITARIOS</t>
  </si>
  <si>
    <t>ASISTENCIA Y NORMATIVIDAD JURÍDICA</t>
  </si>
  <si>
    <t xml:space="preserve">INVERSIÓN NORMAL ESTATAL </t>
  </si>
  <si>
    <t xml:space="preserve">FONDO DE APORTACIONES PARA LA SEGURIDAD PUBLICA DE LOS ESTADOS Y DEL DISTRITO FEDERAL (FASP) - INVERSIÓN </t>
  </si>
  <si>
    <t xml:space="preserve">CAMINOS Y PUENTES FEDERALES-CAPUFE </t>
  </si>
  <si>
    <t xml:space="preserve">AGUA POTABLE, DRENAJE Y TRATAMIENTO </t>
  </si>
  <si>
    <t xml:space="preserve">CONVENIO CON LA SECRETARIA DE TURISMO-SECTUR </t>
  </si>
  <si>
    <t xml:space="preserve">PROGRAMA ESTATAL DE INFRAESTRUCTURA DE VÍAS DE COMUNICACIÓN </t>
  </si>
  <si>
    <t>CARRETERAS ESTATALES Y FEDERALES DE CUOTA</t>
  </si>
  <si>
    <t>PROGRAMA DE INVERSIÓN ESTATAL DE CULTURA</t>
  </si>
  <si>
    <t>CONTROL, EVALUACIÓN Y PROFESIONALIZACIÓN</t>
  </si>
  <si>
    <t>GOBIERNO ABIERTO E INCLUYENTE</t>
  </si>
  <si>
    <t>CULTURA DE INCLUSIÓN LABORAL</t>
  </si>
  <si>
    <t>PROGRAMA DEL SISTEMA ESTATAL DE EVALUACIÓN DEL DESEMPEÑO</t>
  </si>
  <si>
    <t>POLÍTICA Y PLANEACIÓN DEL DESARROLLO URBANO</t>
  </si>
  <si>
    <t>DEFINICIÓN Y CONDUCCIÓN DE LA PLANEACIÓN DEL DESARROLLO RURAL</t>
  </si>
  <si>
    <t>PLANEACIÓN, EVALUACIÓN Y CONDUCCIÓN DEL DESARROLLO ECONÓMICO</t>
  </si>
  <si>
    <t>CONDUCCIÓN Y SUPERVISIÓN DE OBRA PUBLICA</t>
  </si>
  <si>
    <t>COORDINACIÓN INTERINSTITUCIONAL E INTERCAMBIO DE INFORMACIÓN DELICTIVA</t>
  </si>
  <si>
    <t>ADMINISTRACIÓN Y APLICACIÓN DE FONDOS EN MATERIA DE SEGURIDAD PUBLICA</t>
  </si>
  <si>
    <t>PROGRAMA DE PLANEACIÓN Y PROGRAMACIÓN MUNICIPAL</t>
  </si>
  <si>
    <t>PROGRAMA DE DESARROLLO COMUNITARIO MUNICIPAL</t>
  </si>
  <si>
    <t>INSTITUCIONALIZACIÓN DE LA PERSPECTIVA DE GÉNERO EN LA ADMINISTRACIÓN PÚBLICA</t>
  </si>
  <si>
    <t>PLANEACIÓN INSTITUCIONAL</t>
  </si>
  <si>
    <t>GOBIERNO ABIERTO</t>
  </si>
  <si>
    <t>PLANEACIÓN Y PROGRAMACIÓN OPERATIVA CON ENFOQUE A RESULTADOS</t>
  </si>
  <si>
    <t>CONTROL Y SEGUIMIENTO DE LOS PROGRAMAS FEDERALES</t>
  </si>
  <si>
    <t>ADMINISTRACIÓN DE RECURSOS LEGISLATIVOS</t>
  </si>
  <si>
    <t>PROGRAMACIÓN DE INVERSIONES</t>
  </si>
  <si>
    <t>DEFINICIÓN DE POLÍTICAS PÚBLICAS</t>
  </si>
  <si>
    <t>PRERROGATIVAS DE LOS PARTIDOS POLÍTICOS</t>
  </si>
  <si>
    <t>ASAMBLEA LEGISLATIVA</t>
  </si>
  <si>
    <t>COORDINACIÓN E IMPLEMENTACIÓN DEL SISTEMA DE JUSTICIA PENAL</t>
  </si>
  <si>
    <t>ORGANIZACIÓN DE PROCESOS DE CONSULTAS PÚBLICAS CON PARTICIPACIÓN CIUDADANA</t>
  </si>
  <si>
    <t>FIDEICOMISO DE CARRETERAS FEDERALES Y ESTATALES DE CUOTA</t>
  </si>
  <si>
    <t>ADMINISTRACIÓN DE LOS RECURSOS</t>
  </si>
  <si>
    <t>ADMINISTRACIÓN FINANCIERA Y DE DEUDA PUBLICA</t>
  </si>
  <si>
    <t>ADMINISTRACIÓN DEL PATRIMONIO ESTATAL</t>
  </si>
  <si>
    <t xml:space="preserve">ADMINISTRACIÓN DE LOS RECURSOS HUMANOS, MATERIALES Y FINANCIEROS Y EVALUACIÓN POR RESULTADOS </t>
  </si>
  <si>
    <t>ADQUISICIÓN Y HABILITACIÓN DE RESERVAS TERRITORIALES</t>
  </si>
  <si>
    <t>PRESUPUESTACIÓN Y CONTROL DE RECURSOS PÚBLICOS</t>
  </si>
  <si>
    <t xml:space="preserve">CAPACITACIÓN EN MATERIA DE ACCESO A LA INFORMACIÓN PUBLICA; PROTECCIÓN DE DATOS PERSONALES Y RENDICIÓN DE CUENTAS </t>
  </si>
  <si>
    <t>MODERNIZACIÓN GUBERNAMENTAL Y DESARROLLO TECNOLÓGICO</t>
  </si>
  <si>
    <t>COORDINACIÓN INTERINSTITUCIONAL PARA EL FOMENTO A LA SALUD</t>
  </si>
  <si>
    <t>ESTRATEGIAS INSTITUCIONALES PARA APOYO A LA SALUD</t>
  </si>
  <si>
    <t>SISTEMA ESTATAL DE PROTECCIÓN INTEGRAL DE NIÑAS, NIÑOS Y ADOLESCENTES</t>
  </si>
  <si>
    <t>FONDO DE REASIGNACIÓN PRESUPUESTARIA DEL GASTO OPERATIVO</t>
  </si>
  <si>
    <t>COORDINACIÓN DE LAS RELACIONES INTERINSTITUCIONALES</t>
  </si>
  <si>
    <t>APOYO AL PROCESO LEGISLATIVO</t>
  </si>
  <si>
    <t>EFICIENCIA GUBERNAMENTAL</t>
  </si>
  <si>
    <t>APOYO A LA GESTIÓN INSTITUCIONAL DEL SECTOR SALUD</t>
  </si>
  <si>
    <t>ADMINISTRACIÓN DEL FIDEICOMISO IRREVOCABLE DE GARANTÍA DE PAGO</t>
  </si>
  <si>
    <t>GESTIÓN INSTITUCIONAL DIF</t>
  </si>
  <si>
    <t>APOYO A LA GESTIÓN DEL SECTOR SOCIAL</t>
  </si>
  <si>
    <t>FISCALIZACIÓN DE LAS CUENTAS PÚBLICAS</t>
  </si>
  <si>
    <t>CONTROL Y EVALUACIÓN DE LA GESTIÓN PUBLICA</t>
  </si>
  <si>
    <t xml:space="preserve">FONDO DE DESASTRES NATURALES (FONDEN) </t>
  </si>
  <si>
    <t>PRESTACIONES SOCIOECONÓMICAS A JUBILADOS, PENSIONADOS Y TRABAJADORES AL SERVICIO DEL ESTADO</t>
  </si>
  <si>
    <t>SEGURIDAD SOCIAL A LOS TRABAJADORES AL SERVICIO DEL ESTADO</t>
  </si>
  <si>
    <t>SERVICIO MEDICO Y CUIDADO DE LA SALUD</t>
  </si>
  <si>
    <t>SERVICIO MEDICO DE PENSIONES CIVILES DEL ESTADO</t>
  </si>
  <si>
    <t>PARTICIPACIONES E INCENTIVOS FISCALES A MUNICIPIOS</t>
  </si>
  <si>
    <t xml:space="preserve">DEUDA INTERNA CON INSTITUCIONES DE CRÉDITO BANCOMER 2350 MDP </t>
  </si>
  <si>
    <t xml:space="preserve">DEUDA INTERNA CON INSTITUCIONES DE CRÉDITO BANCOMER 2130 MDP </t>
  </si>
  <si>
    <t xml:space="preserve">DEUDA INTERNA CON INSTITUCIONES DE CRÉDITO INBURSA 1160 MDP </t>
  </si>
  <si>
    <t xml:space="preserve">DEUDA INTERNA CON INSTITUCIONES DE CRÉDITO CUPÓN CERO BANOBRAS 1400 MDP </t>
  </si>
  <si>
    <t xml:space="preserve">DEUDA INTERNA CON INSTITUCIONES DE CRÉDITO CUPÓN CERO BANOBRAS 1200 MDP </t>
  </si>
  <si>
    <t xml:space="preserve">DEUDA INTERNA CON INSTITUCIONES DE CRÉDITO CUPÓN CERO BANOBRAS PROFISSE </t>
  </si>
  <si>
    <t xml:space="preserve">DEUDA INTERNA CON INSTITUCIONES DE CRÉDITO INBURSA 5000 MDP </t>
  </si>
  <si>
    <t xml:space="preserve">DEUDA INTERNA CON INSTITUCIONES DE CRÉDITO CUPÓN CERO BANOBRAS 1020 MDP </t>
  </si>
  <si>
    <t>DEUDA INTERNA CON INSTITUCIONES DE CRÉDITO  FINANCIAMIENTO N. 2 INTERACCIONES 4,500 MDP</t>
  </si>
  <si>
    <t>DEUDA INTERNA CON INSTITUCIONES DE CRÉDITO FINANCIAMIENTO N. 3 MULTIVA 1400 MDP</t>
  </si>
  <si>
    <t>DEUDA INTERNA CON INSTITUCIONES DE CRÉDITO FINANCIAMIENTO N. 6 BBVA BANCOMER 1380 MDP</t>
  </si>
  <si>
    <t>DEUDA INTERNA CON INSTITUCIONES DE CRÉDITO FINANCIAMIENTO SANTANDER 1,000 MDP</t>
  </si>
  <si>
    <t>DEUDA INTERNA CON INSTITUCIONES DE CRÉDITO FINANCIAMIENTO BANORTE 1,995 MDP</t>
  </si>
  <si>
    <t xml:space="preserve">PROGRAMA DE PAGO DE PASIVOS </t>
  </si>
  <si>
    <t xml:space="preserve">DEUDA INTERNA CON INSTITUCIONES DE CRÉDITO 2015 FINANCIAMIENTO BANORTE 1,320 MDP </t>
  </si>
  <si>
    <t>EMISIÓN DE CERTIFICADOS BURSÁTILES</t>
  </si>
  <si>
    <t>PROGRAMA DE ADEUDOS DE EJERCICIOS FISCALES ANTERIORES</t>
  </si>
  <si>
    <t>ETIQUETADOS</t>
  </si>
  <si>
    <t xml:space="preserve">PROGRAMA NACIONAL DE BECAS (TIPO BÁSICO) </t>
  </si>
  <si>
    <t xml:space="preserve">FAM - ASISTENCIA SOCIAL ALIMENTARIA </t>
  </si>
  <si>
    <t xml:space="preserve">FONDO DE APOYO A MIGRANTES </t>
  </si>
  <si>
    <t xml:space="preserve">SALUD DE LA MUJER </t>
  </si>
  <si>
    <t>ATENCIÓN A ENFERMEDADES INFECTOCONTAGIOSAS</t>
  </si>
  <si>
    <t>SALUD DE NIÑOS Y NIÑAS MENORES DE 5 AÑOS</t>
  </si>
  <si>
    <t>SALUD DE PERSONAS ADULTAS</t>
  </si>
  <si>
    <t>FOMENTO A LA SALUD EN LA POBLACIÓN</t>
  </si>
  <si>
    <t>SERVICIOS MÉDICOS DE APOYO A LA SALUD</t>
  </si>
  <si>
    <t>SALUD A LOS Y LAS ADOLESCENTES</t>
  </si>
  <si>
    <t>ATENCIÓN A ENFERMEDADES TRANSMITIDAS POR ANIMALES Y VECTORES</t>
  </si>
  <si>
    <t xml:space="preserve">PROGRAMA BECA DE APOYO A LA PRÁCTICA INTENSIVA Y AL SERVICIO SOCIAL </t>
  </si>
  <si>
    <t xml:space="preserve">PROGRAMAS ESCUELAS DE TIEMPO COMPLETO </t>
  </si>
  <si>
    <t xml:space="preserve">PROGRAMA DE CONVIVENCIA ESCOLAR </t>
  </si>
  <si>
    <t xml:space="preserve">PROGRAMA NACIONAL DE INGLÉS </t>
  </si>
  <si>
    <t xml:space="preserve">FORTALECIMIENTO A LA ATENCIÓN MÉDICA </t>
  </si>
  <si>
    <t xml:space="preserve">PROGRAMA PROSPERA </t>
  </si>
  <si>
    <t xml:space="preserve">FORTALECIMIENTO DE ACCIONES DE SALUD PÚBLICA </t>
  </si>
  <si>
    <t xml:space="preserve">PROGRAMA DE FORTALECIMIENTO DE LA CALIDAD EDUCATIVA (BÁSICA) </t>
  </si>
  <si>
    <t xml:space="preserve">PROGRAMA PARA LA INCLUSIÓN Y EQUIDAD EDUCATIVA (BÁSICA) </t>
  </si>
  <si>
    <t xml:space="preserve">PROGRAMA PARA EL DESARROLLO PROFESIONAL DOCENTE (PRODEP) </t>
  </si>
  <si>
    <t xml:space="preserve">APLICACIÓN DEL EXAMEN NACIONAL PARA ASPIRANTES A RESIDENCIAS MEDICAS ENARM </t>
  </si>
  <si>
    <t xml:space="preserve">SEGURO MÉDICO SIGLO XXI </t>
  </si>
  <si>
    <t>SERVICIO DE EDUCACIÓN NORMAL Y POSGRADO</t>
  </si>
  <si>
    <t>ACCIONES TRANSVERSALES PARA LA EDUCACIÓN BÁSICA</t>
  </si>
  <si>
    <t>ESTANCIA DE REOS FEDERALES EN CERESOS ESTATALES</t>
  </si>
  <si>
    <t>PROGRAMA ESCUELAS DE EXCELENCIA PARA ABATIR EL REZAGO EDUCATIVO</t>
  </si>
  <si>
    <t>ARMONIZACIÓN CONTABLE</t>
  </si>
  <si>
    <t>ATENCIÓN A LA DEMANDA DE EDUCACIÓN PARA ADULTOS RAMO 11</t>
  </si>
  <si>
    <t>PREVENCIÓN Y REHABILITACIÓN DE ADICCIONES</t>
  </si>
  <si>
    <t>FONDO DE PROTECCIÓN CONTRA GASTOS CATASTRÓFICOS</t>
  </si>
  <si>
    <t xml:space="preserve">PROGRAMA DE FORTALECIMIENTO PARA LA SEGURIDAD EN MUNICIPIOS - (FORTASEG) </t>
  </si>
  <si>
    <t>REGULACIÓN Y NORMATIVIDAD EN MATERIA SANITARIA</t>
  </si>
  <si>
    <t xml:space="preserve">FONDO DE INFRAESTRUCTURA SOCIAL PARA LAS ENTIDADES (FISE) </t>
  </si>
  <si>
    <t xml:space="preserve">FONDO DE APORTACIONES MÚLTIPLES INFRAESTRUCTURA EDUCATIVA BÁSICA (FAM) </t>
  </si>
  <si>
    <t xml:space="preserve">FONDO DE APORTACIONES MÚLTIPLES INFRAESTRUCTURA EDUCATIVA SUPERIOR (FAM) </t>
  </si>
  <si>
    <t xml:space="preserve">FONDO DE APORTACIONES MÚLTIPLES INFRAESTRUCTURA EDUCATIVA MEDIA SUPERIOR (FAM) </t>
  </si>
  <si>
    <t xml:space="preserve">FONDO METROPOLITANO </t>
  </si>
  <si>
    <t xml:space="preserve">FONDO PARA LA ACCESIBILIDAD AL TRANSPORTE PUBLICO PARA PERSONAS CON DISCAPACIDAD </t>
  </si>
  <si>
    <t xml:space="preserve">PROGRAMA DE DESARROLLO REGIONAL (PDR) </t>
  </si>
  <si>
    <t xml:space="preserve">PROGRAMA DE INFRAESTRUCTURA INDÍGENA </t>
  </si>
  <si>
    <t xml:space="preserve">FONDO MINERO </t>
  </si>
  <si>
    <t xml:space="preserve">FONDO PARA EL FORTALECIMIENTO DE LA INFRAESTRUCTURA ESTATAL Y MUNICIPAL </t>
  </si>
  <si>
    <t>FONDO PARA FRONTERAS</t>
  </si>
  <si>
    <t>ESTRATEGIA INTEGRAL DE DESARROLLO COMUNITARIO (COMUNIDAD DIFERENTE)</t>
  </si>
  <si>
    <t>SUPERVISIÓN DE OBRAS COMPARTIDAS - 5 AL MILLAR</t>
  </si>
  <si>
    <t>APORTACIONES FEDERALES A MUNICIPIOS</t>
  </si>
  <si>
    <t>EDUCACIÓN EN BACHILLERATO ESTADO-MUNICIPIO</t>
  </si>
  <si>
    <t>SEGURIDAD PERSONAL</t>
  </si>
  <si>
    <t>Clasificación de Prerrogativas de los Partidos Políticos</t>
  </si>
  <si>
    <t>ordinario</t>
  </si>
  <si>
    <t>adicional</t>
  </si>
  <si>
    <t>total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</si>
  <si>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</si>
  <si>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</si>
  <si>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</si>
  <si>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</si>
  <si>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</si>
  <si>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NUEVA ALIANZA</t>
  </si>
  <si>
    <t>MOVIMIENTO CIUDADANO</t>
  </si>
  <si>
    <t>ENCUENTRO SOCIAL</t>
  </si>
  <si>
    <t>MORENA</t>
  </si>
  <si>
    <t>CANDIDATOS INDEPENDIENTES</t>
  </si>
  <si>
    <t>Clasificación de Ayudas Sociales</t>
  </si>
  <si>
    <t>AYUDAS SOCIALES A PERSONAS</t>
  </si>
  <si>
    <t>RECOMPENSAS</t>
  </si>
  <si>
    <t>ASISTENCIA SOCIAL A LAS PERSONAS</t>
  </si>
  <si>
    <t>MEDICO ASISTENCIAL A LAS PERSONAS</t>
  </si>
  <si>
    <t>AYUDAS SOCIALES A PERSONAS POR PROGRAMAS ESPECIALES</t>
  </si>
  <si>
    <t>BECAS Y OTRAS AYUDAS PARA PROGRAMAS DE CAPACITACION</t>
  </si>
  <si>
    <t>BECAS</t>
  </si>
  <si>
    <t>BECAS ESCUELA NORMAL DEL ESTADO</t>
  </si>
  <si>
    <t>BECAS ESCUELA DE TRABAJO SOCIAL</t>
  </si>
  <si>
    <t>BECAS ESCUELA NORMAL ESP. JOSE E. MEDRANO</t>
  </si>
  <si>
    <t>PREMIOS</t>
  </si>
  <si>
    <t>AYUDAS SOCIALES A INSTITUCIONES DE ENSEÑANZA</t>
  </si>
  <si>
    <t>APOYOS EDUCACIONALES</t>
  </si>
  <si>
    <t>APOYOS CULTURALES</t>
  </si>
  <si>
    <t>AYUDAS SOCIALES A INSTITUCIONES SIN FINES DE LUCRO</t>
  </si>
  <si>
    <t>AYUDAS A INSTITUCIONES SOCIALES</t>
  </si>
  <si>
    <t>AYUDAS A INSTITUCIONES DE SALUD</t>
  </si>
  <si>
    <t>AYUDAS SOCIALES A ENTIDADES DE INTERES PUBLICO</t>
  </si>
  <si>
    <t>SINDICATO DE TRABAJADORES AL SERVICIO DE GOBIERNO DEL ESTADO</t>
  </si>
  <si>
    <t>CONGRESO DEL COMITÉ DIRECTIVO</t>
  </si>
  <si>
    <t>DIA DEL SERVIDOR PUBLICO ( APOYO SINDICALIZADOS)</t>
  </si>
  <si>
    <t>DIA DEL TIPOGRAFO, MUSICO, CONSERJE, OFICIAL DE VIALIDAD</t>
  </si>
  <si>
    <t>SINDICATO NACIONAL DE TRABAJADORES DE LA SECCION 42</t>
  </si>
  <si>
    <t>TRIBUNAL DE ARBITRAJE PARA LOS TRABAJADORES DEL ESTADO</t>
  </si>
  <si>
    <t>JUNTA ARBITRAL PARA LOS TRABAJADORES AL SERVICIO DEL ESTADO</t>
  </si>
  <si>
    <t>Clasificación de Subsidios y Subvenciones</t>
  </si>
  <si>
    <t>SUBSIDIOS A LA PRODUCCION</t>
  </si>
  <si>
    <t>SUBSIDIOS A LA INVERSION</t>
  </si>
  <si>
    <t>SUBSIDIOS A MUNICIPIOS</t>
  </si>
  <si>
    <t>SUBSIDIOS A PROGRAMAS DE GOBIERNO</t>
  </si>
  <si>
    <t>SUBSIDIOS INCENTIVOS FISCALES</t>
  </si>
  <si>
    <t>SUBSIDIOS A LA PRESTACION DE SERVICIOS PUBLICOS</t>
  </si>
  <si>
    <t>Clasificación Medidas de Mitigación y Adaptación para el Cambio Climático</t>
  </si>
  <si>
    <t>AGUA POTABLE, DRENAJE Y TRATAMIENTO</t>
  </si>
  <si>
    <t>Clasificación de la Instancia en materia de Conflictos Laborales</t>
  </si>
  <si>
    <t>JUNTA DE CONCILIACION Y ARBITRAJE EN CHIHUAHUA</t>
  </si>
  <si>
    <t>SERVICIOS PERSONALES</t>
  </si>
  <si>
    <t>MATERIALES Y SUMINISTROS</t>
  </si>
  <si>
    <t>SERVICIOS GENERALES</t>
  </si>
  <si>
    <t>JUNTA DE CONCILIACION Y ARBITRAJE EN CD. JUAREZ</t>
  </si>
  <si>
    <t>JUNTA DE CONCILIACION Y ARBITRAJE EN HIDALGO DEL PARRAL</t>
  </si>
  <si>
    <t>JUNTA DE CONCILIACION Y ARBITRAJE EN DELICIAS</t>
  </si>
  <si>
    <t>JUNTA DE CONCILIACION Y ARBITRAJE EN CUAUHTEMOC</t>
  </si>
  <si>
    <t>JUNTA DE CONCILIACION Y ARBITRAJE EN NUEVO CASAS GRANDES</t>
  </si>
  <si>
    <t>concepto1</t>
  </si>
  <si>
    <t>concepto2</t>
  </si>
  <si>
    <t>Integración Gasto Educacativo Estatal</t>
  </si>
  <si>
    <t>GASTO EDUCATIVO CON RECURSO ESTATAL</t>
  </si>
  <si>
    <t>GASTO EDUCATIVO CON RECURSO FEDERAL</t>
  </si>
  <si>
    <t>GASTO EDUCATIVO CON APORTACIONES DE TERCEROS</t>
  </si>
  <si>
    <t>FONDO GENERAL DE PARTICIPACIONES</t>
  </si>
  <si>
    <t>FONDO GENERAL DE PARTICIPACIONES NETO</t>
  </si>
  <si>
    <t>MAGISTERIO RECURSO ESTATAL</t>
  </si>
  <si>
    <t>RESTO DEL GASTO ESTATAL</t>
  </si>
  <si>
    <t>MAGISTERIO RECURSO FEDERAL (FONE)</t>
  </si>
  <si>
    <t>RESTO DEL GASTO FEDERAL</t>
  </si>
  <si>
    <t>20% PARTICIPACIONES AL MUNICIPIO</t>
  </si>
  <si>
    <t xml:space="preserve">CONTRIBUCIÓN A CARGO DEL IMPUESTO SOBRE NÓMINA </t>
  </si>
  <si>
    <t>CONTRIBUCIÓN SOBRE DERECHO DE REVALIDACIÓN Y EXPEDICIÓN DE LICENCIA</t>
  </si>
  <si>
    <t>APOYO A DIVERSAS ASOCIACIONES RELIGIOSAS</t>
  </si>
  <si>
    <t>INSTITUCIONES SOCIALES</t>
  </si>
  <si>
    <t>BECAS OTORGADAS A LOS SERVIDORES PÚBLICOS NIVEL POSGRADO</t>
  </si>
  <si>
    <t>HOGARES DE BIENESTAR Y DESARROLLO INFANTIL AC</t>
  </si>
  <si>
    <t>FUNDACION CRIT TELETON AC</t>
  </si>
  <si>
    <t>PROGRAMA DE ASISTENCIA MEDICA SOCIAL (HOMBRES Y MUJERES VULNERABLES)</t>
  </si>
  <si>
    <t>ESCUELAS NORMALES PUBLICAS</t>
  </si>
  <si>
    <t>ALUMNOS Y ALUMNAS DE INSTITUCIONES OFICIALES DEL SUBSISTEMA ESTATAL NIVEL BASICO</t>
  </si>
  <si>
    <t>AYUDAS SOCIALES</t>
  </si>
  <si>
    <t>AYUDAS SOCIALES A PERSONAS DE ESCASOS RECURSOS COMO TRASLADOS, SERVICIO MÉDICO,ÚTILES ESCOLARES, EQUIPO DEPORTIVO,ETC.</t>
  </si>
  <si>
    <t>Gobierno del Estado de Chihuahua</t>
  </si>
  <si>
    <t>Presupuesto de Egresos 2018</t>
  </si>
  <si>
    <t>Ayudas Sociales por Beneficiario nivel Dependencia</t>
  </si>
  <si>
    <t xml:space="preserve">CONVENIO DE COLABORACIÓN CON ASOCIACIONES CIVILES PARA LA IMPARTICIÓN DE CURSOS DE SENSIBILIZACIÓN A PRODUCTORES Y A JORNALEROS EN SUS DERECHOS HUMANOS
</t>
  </si>
  <si>
    <t>APOYO PARA INTERVENCIONES CON ASOCIACIONES Y JÓVENES EN RIESGO</t>
  </si>
  <si>
    <t xml:space="preserve">CONVENIO DE COLABORACIÓN CON ASOCIACIONES CIVILES Y EDUCATIVAS, PARA LA ELABORACION
DE LOS PLANES DE NEGOCIOS Y SUPERVISIÓN DE LOS PROYECTOS APOYADOS.
</t>
  </si>
  <si>
    <t>APOYO A TRES ASOCIACIONES CIVILES QUE ATIENDEN A PERSONAS MIGRANTES (ALBERGUE) UNO DE SIETE MIGRANDO, A.C" "FUNDACIÓN PADRE MALDONADO A.C." "CASA DEL PEREGRINO" DE CAMARGO, CHIH.</t>
  </si>
  <si>
    <t>19 EQUIPAMIENTOS PARA 19 ALBERGUES EN LAS ÁREAS DE ESTANCIA DE CUIDADO INFANTIL, COCINA, DORMITORIOS</t>
  </si>
  <si>
    <t>CONVOCATORIA QUE BENEFICIARA A POR LO MENOS 5 ASOCIACIONES CIVILES QUE TRABAJAN TEMAS DE JUVENTUDES</t>
  </si>
  <si>
    <t>ALUMNOS Y ALUMNAS DE INSTITUCIONES OFICIALES DEL SUBSISTEMA ESTATAL CON NECESISADES EDUCATIVAS ESPECIALES DE NIVEL BASICO.</t>
  </si>
  <si>
    <t>ASOCIACIONES CIVILES QUE CUENTEN CON CONVENIO CON GOBIERNO DEL ESTADO.</t>
  </si>
  <si>
    <t>PREPARATORIAS PARTICULARES QUE CUENTEN CON CONVENIO CON GOBIERNO DEL ESTADO.</t>
  </si>
  <si>
    <t>ALUMNOS Y MAESTROS DE TODOS LOS NIVELES.</t>
  </si>
  <si>
    <t>ASOCIACIÓN CIVIL, A.C.</t>
  </si>
  <si>
    <t>PROGRAMA SABER AMAR DE LA ASOCIACION VIFAC</t>
  </si>
  <si>
    <t>ALUMNOS Y ALUMNAS DE NIVEL PRIMARIA Y SECUNDARIA CON LOS MEJORES PROMEDIOS.</t>
  </si>
  <si>
    <t>ALUMNOS Y ALUMNAS DE INSTITUCIONES OFICIALES DEL SUBSISTEMA ESTATAL NIVEL BASICO.</t>
  </si>
  <si>
    <t>DOCENTES MIEMBROS DEL SINDICATO NACIONAL DE TRABAJADORES DE LA SECCION 42</t>
  </si>
  <si>
    <t>ESTUDIANTES DE SEXTO, SEPTIMO Y OCTAVO SEMESTRE DE LAS ESCUELAS NORMALES PUBLICAS.</t>
  </si>
  <si>
    <t>NIÑO SECRETARIO</t>
  </si>
  <si>
    <t>ASISTENCIA A LA POBLACION INDIGENA DEL ESTADO DE CHIHUAHUA 2018</t>
  </si>
  <si>
    <t>ALUMNOS Y ALUMNAS DEL SUBSISTEMA ESTATAL DE SECUNDARIA, TELESECUNDARIA O MEDIO SUPERIOR.</t>
  </si>
  <si>
    <t>ALUMNOS Y ALUMNAS REGULARES DE 1ER A 8VO SEMESTRE DE LA ESCUELA "GUADALUPE SANCHEZ DE ARAIZA".</t>
  </si>
  <si>
    <t>ALUMNOS Y ALUMNAS REGULARES DE LA INSTITUCION BENEMERITA Y CENTENARIA ESCUELA NORMAL DEL ESTADO "LUIS URIAS BELDERRAIN".</t>
  </si>
  <si>
    <t>MAESTROS-ALUMNOS REGULARES INSCRITOS EN LA MODALIDA MIXTA DE LA ESCUELA NORMAL SUPERIOR "JOSE E. MEDRANO R."</t>
  </si>
  <si>
    <t>ALUMNOS Y ALUMNAS REGULARES CON PROMEDIO MINIMO DE 85 EN INSTITUCIONES DE EDUCACION PUBLICA DE TIPO SUPERIOR, PROPUESTO POR LA MAXIMA AUTORIDAD DE LA MISMA.</t>
  </si>
  <si>
    <t>ALUMNOS Y ALUMNAS DE SECUNDARIA, EDUCACION MEDIA SUPERIOR, PROFESIONAL MEDIO, BACHILLERATO SUPERIOR Y TECNICO SUPEROIRCON PROMEDIO DE EXCELENCIA.</t>
  </si>
  <si>
    <t>DIRECTIVOS, DOCENTES, PERSONAL ADMINISTRATIVOS Y ALUMNADO DE TODOS LOS NIVELES ESCOLARES.</t>
  </si>
  <si>
    <t>350 PROYECTOS SOCIALES</t>
  </si>
  <si>
    <t>APOYO MATERIA PRIMA Y EQUIPAMIENTO A MIPYMES CHIHUAHUENSES</t>
  </si>
  <si>
    <t>APOYO PARA ASISTIR A FOROS FERIAS Y ENCUENTRO DE NEGOCIOS CON EL OBJETO DE APOYAR LA PROVEEDURIA LOCAL</t>
  </si>
  <si>
    <t>APOYO PARA INCENTIVOS NO FISCALES, ADQUISICIÓN DE EQUIPO Y MAQUINARIA PPRODUCTIVA</t>
  </si>
  <si>
    <t>APOYO PARA ORGANISMOS EMPRESARIALES</t>
  </si>
  <si>
    <t>APOYO RIESGO COMPARTIDO (GOBIERNO EMPRESA), PARA MAQUINARIA Y EQUIPO E INFRAESTRUCTURA</t>
  </si>
  <si>
    <t>CAPACITACIÓN TURISTICA EN EL ESTADO</t>
  </si>
  <si>
    <t>Subsidios y Subvenciones por Beneficiario nivel Dependencia</t>
  </si>
  <si>
    <t>CAPACITACIÓN YO EXPORTO, PARA MUNICIPIOS DEL ESTADO</t>
  </si>
  <si>
    <t>CÓDIGO DE BARRAS, REGISTRO DE MARCA Y TABLA NUTRIMENTAL, A MIPYMES</t>
  </si>
  <si>
    <t>CONCURSOS TURISTICOS EN EL ESTADO</t>
  </si>
  <si>
    <t>CONSEJO DE DESARROLLO ECONÓMICO DEL ESTADO DE CHIHUAHUA CODECH</t>
  </si>
  <si>
    <t>DESARROLLO REGIONAL Y COMETITIVIDAD INDUSTRIAL, MANUFACTURERA, MAQUILADORA Y SERVICIOS DE EXPORTACIÓN</t>
  </si>
  <si>
    <t>ESTUDIOS DE ALTO IMPACTO CON LOS PERFILES EXTRATÉGICO Y REGIONALES</t>
  </si>
  <si>
    <t>ESTUDIOS Y PROMOCIÓN PARA EL CONSUMO DE PRODUCTOS LOCALES PARA EL FORTALECIMIENTO DE LAS MIPYMES EN EL ESTADO</t>
  </si>
  <si>
    <t>FERIAS Y PROMOCIÓN INTERNACIONAL</t>
  </si>
  <si>
    <t>FERIAS Y PROMOCIÓN NACIONAL MIPYMES DEL ESTADO Y ENCUENTRO DE NEGOCIOS CON CADENAS COMERCIALES</t>
  </si>
  <si>
    <t>FESTIVAL INTERNACIONAL TURISMO DE AVENTURA FITA</t>
  </si>
  <si>
    <t>IMPRESIONES PARA PROMOCIONES TURISTICAS</t>
  </si>
  <si>
    <t>PREMIO ESTATAL AL EMPRENDEDOR</t>
  </si>
  <si>
    <t>PROGRAMA DESARROLLO REGIONAL MINERO</t>
  </si>
  <si>
    <t>PROGRAMA FOMENTO AL EMPLEO EN ZONAS Y LOCALIDADES MARGINADAS</t>
  </si>
  <si>
    <t>PROGRAMA MINERIA SOCIAL</t>
  </si>
  <si>
    <t>PROGRAMA PARA EL ESTABLECIMIENTO Y DESARROLLO DE MICROEMPRESAS ENZONAS DE MENOR DESARROLLO ECONÓMICO</t>
  </si>
  <si>
    <t>PROGRAMAS DE CALIDAD PARA EL IMPULSO AL DESARROLLO ECONÓMICO DEL SECTOR INDUSTRIAL</t>
  </si>
  <si>
    <t>PROGRAMAS EMERGENTES COMO AUDIENCIAS PUBLICAS EN EL ESTADO</t>
  </si>
  <si>
    <t>PROGRAMAS PARA CERTIFICACIONES, CAPACITACIONES A MIPYMES DEL SECTOR INDUSTRIAL</t>
  </si>
  <si>
    <t>PROMOCIÓNA LUGARES TURISTICOS DEL ESTADO</t>
  </si>
  <si>
    <t>RED DE DESARROLLO REGIONAL</t>
  </si>
  <si>
    <t>SISTEMA DE APERTURA RÁPIDA DE EMPRESAS SARE</t>
  </si>
  <si>
    <t>SUBSIDIOS Y SUBVENCIONES</t>
  </si>
  <si>
    <t>APOYOS A PERSONAS DE ESCASOS RECURSOS (APOYOS ÚNICOS, TRANSPORTE Y FUNERARIOS)</t>
  </si>
  <si>
    <t>CENTRO DE REHABILITACIÓN Y DISTRIBUCIÓN DE LENTES A.C. (CEREDIL A.C.)</t>
  </si>
  <si>
    <t>VETERANOS DE LA REVOLUCIÓN MEXICANA</t>
  </si>
  <si>
    <t>ALUMNOS Y ALUMNAS DE ESCUELAS PUBLICAS NIVEL BASICO</t>
  </si>
  <si>
    <t>ALUMNOS Y ALUMNAS DE LAS COMUNIDADES RURALES, MARGINADAS, ALEJADAS DE LA INFRAESTRUCTURA EDUCACIONAL</t>
  </si>
  <si>
    <t>ESCUELAS PUBLICAS DE EDUCACION BASICAS QUE SE ENCUENTRAN EN CONDICIONES DE MAYOR REZAGO</t>
  </si>
  <si>
    <t>SEGURO CATASTROFICO (APORT ESTATAL Y FEDERAL)</t>
  </si>
  <si>
    <t>APOYO A MIGRANTES</t>
  </si>
  <si>
    <t>UNIDAD OPERATIVA DEL SISTEMA PENAL ACUSATORIO</t>
  </si>
  <si>
    <t>ASIGNACIONES PRESUPUESTARIAS AL PODER JUDICIAL</t>
  </si>
  <si>
    <t>SEGUNDA SALA CIVIL Y DE LO CONTENCIOSOS ADMINISTRATIVO Y FISCAL</t>
  </si>
  <si>
    <t>TRANSFERENCIAS, ASIGNACIONES, SUBSIDIOS Y OTRAS AYUDAS</t>
  </si>
  <si>
    <t>CENTRO DE IMPLEMENTACIÓN DEL SISTEMA DE JUSTICIA PENAL</t>
  </si>
  <si>
    <t>Clasificación de la Unidad Operativa del Sistema Penal Acusatorio, de la Instancia ContenciosaAdministrativa y Fiscal y del Centro de Implementación del Sistema de Justicia Penal</t>
  </si>
  <si>
    <t>FIDEICOMISO DEL PROGRAMA DE</t>
  </si>
  <si>
    <t>CARRETERAS FEDERALES Y ESTATALES</t>
  </si>
  <si>
    <t>FIDEICOMISO IRREVOCABLE DE</t>
  </si>
  <si>
    <t>ADMINISTRACION Y GARANTIA DE PAGO</t>
  </si>
  <si>
    <t>FIDEICOMISO DE CERTIFICADOS BURSATILES</t>
  </si>
  <si>
    <t>ISN</t>
  </si>
  <si>
    <t>FIDEICOMISO PARA LA COMPETITIVIDAD Y</t>
  </si>
  <si>
    <t>SEGURIDAD CIUDADANA</t>
  </si>
  <si>
    <t>NACIONAL FINANCIERA S.N.C</t>
  </si>
  <si>
    <t>BBVA BANCOMER SERVICIOS, S.A.</t>
  </si>
  <si>
    <t>BANCO MERCANTIL DEL NORTE, S.A.,</t>
  </si>
  <si>
    <t>INSTITUCIÓN DE BANCA MÚLTIPLE, GRUPO</t>
  </si>
  <si>
    <t>FINANCIERO BANORTE</t>
  </si>
  <si>
    <t>F/47622-6</t>
  </si>
  <si>
    <t xml:space="preserve">Dependencia </t>
  </si>
  <si>
    <t xml:space="preserve">Nombre de la Fiduciaria </t>
  </si>
  <si>
    <t xml:space="preserve">Número de Contrato </t>
  </si>
  <si>
    <t>Al Cierre Dic 2016</t>
  </si>
  <si>
    <t>Clasificación de Fideicomisos Públicos</t>
  </si>
  <si>
    <t>FIDEICOMISO DE PROMOCION Y FOMENTO DE</t>
  </si>
  <si>
    <t>LAS ACTIVIDADES TURISTICAS</t>
  </si>
  <si>
    <t>FIDEICOMISO SOCIAL DEL EMPRESARIADO</t>
  </si>
  <si>
    <t>CHIHUAHUENSE</t>
  </si>
  <si>
    <t>FONDO MIXTO CONACYT - GOBIERNO DEL</t>
  </si>
  <si>
    <t>ESTADO DE CHIHUAHUA</t>
  </si>
  <si>
    <t>NACIONAL FINANCIERA, S.N.C</t>
  </si>
  <si>
    <t>BANCO SANTANDER (MÉXICO) S.A,</t>
  </si>
  <si>
    <t>FINANCIERO</t>
  </si>
  <si>
    <t>F/2111101-1</t>
  </si>
  <si>
    <t>BANCO SANTANDER (MéXICO) S.A.</t>
  </si>
  <si>
    <t>BANCO SANTANDER (MEXICO) S.A.,</t>
  </si>
  <si>
    <t>INSTITUCION DE BANCA MULTIPLE, GRUPO</t>
  </si>
  <si>
    <t>NACIONAL FINANCIERA, S.N.C.</t>
  </si>
  <si>
    <t>F/2111102-1</t>
  </si>
  <si>
    <t>F/47611-9</t>
  </si>
  <si>
    <t>F/2111099-1</t>
  </si>
  <si>
    <t>FONDO DE APOYO A LA DELEGACION DE LA</t>
  </si>
  <si>
    <t>CRUZ ROJA</t>
  </si>
  <si>
    <t>BANCO SANTANDER (MÉXICO) S.A.</t>
  </si>
  <si>
    <t>DECRETO 539/97 II P.O.</t>
  </si>
  <si>
    <t>FIDEICOMISO PROGRAMA DE BECAS</t>
  </si>
  <si>
    <t>NACIONALES PARA LA EDUCACION SUPERIOR</t>
  </si>
  <si>
    <t>MANUTENCION</t>
  </si>
  <si>
    <t>CASA CHIHUAHUA CENTRO DE PATRIMONIO</t>
  </si>
  <si>
    <t>CULTURAL</t>
  </si>
  <si>
    <t>FONDO DE RETIRO DE LOS TRABAJADORES</t>
  </si>
  <si>
    <t>INCORPORADOS A LA SECCION 42 DEL SNTE</t>
  </si>
  <si>
    <t>INSTITUCION DE BANCA MÚLTIPLE, GRUPO</t>
  </si>
  <si>
    <t>FINANCIERO SCOTIABANK INVERLAT</t>
  </si>
  <si>
    <t>FINANCIERO BANAMEX</t>
  </si>
  <si>
    <t>FI-82/2140</t>
  </si>
  <si>
    <t>FONDO DE FOMENTO AGROPECUARIO DEL</t>
  </si>
  <si>
    <t>ESTADO (FOFAE)</t>
  </si>
  <si>
    <t>BBVA BANCOMER SERVICIOS, SOCIEDAD</t>
  </si>
  <si>
    <t>ANÓNIMA, INSTITUCIÓN DE BANCA</t>
  </si>
  <si>
    <t>MÚLTIPLE, GRUPO FINANCIERO BBVA</t>
  </si>
  <si>
    <t>BANCOMER</t>
  </si>
  <si>
    <t>FONDO DE ATENCION A NIÑOS Y NIÑAS HIJOS</t>
  </si>
  <si>
    <t>DE LAS VICTIMAS DE LA LUCHA CONTRA EL</t>
  </si>
  <si>
    <t>CRIMEN</t>
  </si>
  <si>
    <t>FONDO DE AYUDA, ASISTENCIA Y</t>
  </si>
  <si>
    <t>REPARACION A VICTIMAS DEL ESTADO DE</t>
  </si>
  <si>
    <t>CHIHUAHUA</t>
  </si>
  <si>
    <t>HSBC</t>
  </si>
  <si>
    <t>BBVA BANCOMER</t>
  </si>
  <si>
    <t>F/405629-7</t>
  </si>
  <si>
    <t>F/409717-6</t>
  </si>
  <si>
    <t>FIDEICOMISO PARA DAR CUMPLIMIENTO AL</t>
  </si>
  <si>
    <t>CONVENIO DE FECHA 26 DE ABRIL DE 2016,</t>
  </si>
  <si>
    <t>ENTRE EL GOBIERNO DEL ESTADO Y LA</t>
  </si>
  <si>
    <t>COMUNIDAD BOSQUES DE SAN ELIAS</t>
  </si>
  <si>
    <t>REPECHIQUE</t>
  </si>
  <si>
    <t>PUBLICADO MEDIANTE DECRETO MP</t>
  </si>
  <si>
    <t>1438/2016 XX P.E. DONDE SE ESTIPULA</t>
  </si>
  <si>
    <t>QUE EL PATRIMONIO SE INTEGRARá</t>
  </si>
  <si>
    <t>HASTA POR $65 MDP, EN UN PLAZO NO</t>
  </si>
  <si>
    <t>MAYOR A 7.5 AñOS CONTRATADOS A</t>
  </si>
  <si>
    <t>PARTIR DE LA FIRMA DEL CONTRATO,</t>
  </si>
  <si>
    <t>EL CUAL A LA FECHA NO EXISTE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</si>
</sst>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#######0"/>
    <numFmt numFmtId="165" formatCode="##########0.000000"/>
    <numFmt numFmtId="166" formatCode="dd/mm/\y\y\y\y"/>
    <numFmt numFmtId="167" formatCode="hh:mm\ yym\Pm"/>
    <numFmt numFmtId="168" formatCode="dd/mm/\y\y\y\y\ hh:mm\ yym\Pm"/>
    <numFmt numFmtId="169" formatCode="00.000000"/>
    <numFmt numFmtId="170" formatCode="0000"/>
    <numFmt numFmtId="171" formatCode="#,##0.0"/>
    <numFmt numFmtId="172" formatCode="_-* #,##0_-;\-* #,##0_-;_-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Gotham Book"/>
      <family val="3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22" fillId="33" borderId="0" xfId="0" applyFont="1" applyFill="1" applyBorder="1" applyAlignment="1">
      <alignment horizontal="right"/>
    </xf>
    <xf numFmtId="3" fontId="22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170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0" fillId="0" borderId="11" xfId="0" applyFont="1" applyBorder="1" applyAlignment="1">
      <alignment/>
    </xf>
    <xf numFmtId="0" fontId="5" fillId="34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11" xfId="0" applyFont="1" applyBorder="1" applyAlignment="1">
      <alignment horizontal="right"/>
    </xf>
    <xf numFmtId="172" fontId="40" fillId="0" borderId="12" xfId="46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40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40" fillId="0" borderId="13" xfId="0" applyFont="1" applyFill="1" applyBorder="1" applyAlignment="1">
      <alignment horizontal="center"/>
    </xf>
    <xf numFmtId="0" fontId="40" fillId="0" borderId="12" xfId="0" applyFont="1" applyBorder="1" applyAlignment="1">
      <alignment/>
    </xf>
    <xf numFmtId="172" fontId="40" fillId="0" borderId="12" xfId="46" applyNumberFormat="1" applyFont="1" applyBorder="1" applyAlignment="1">
      <alignment/>
    </xf>
    <xf numFmtId="3" fontId="40" fillId="0" borderId="12" xfId="0" applyNumberFormat="1" applyFont="1" applyBorder="1" applyAlignment="1">
      <alignment horizontal="right"/>
    </xf>
    <xf numFmtId="3" fontId="40" fillId="0" borderId="12" xfId="0" applyNumberFormat="1" applyFont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2" xfId="0" applyFont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34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35" borderId="0" xfId="0" applyNumberForma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0" fillId="33" borderId="14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F228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69.7109375" style="0" bestFit="1" customWidth="1"/>
    <col min="2" max="2" width="8.140625" style="0" bestFit="1" customWidth="1"/>
    <col min="4" max="4" width="14.57421875" style="0" bestFit="1" customWidth="1"/>
    <col min="5" max="5" width="18.7109375" style="0" bestFit="1" customWidth="1"/>
    <col min="6" max="6" width="9.140625" style="0" bestFit="1" customWidth="1"/>
  </cols>
  <sheetData>
    <row r="1" ht="12.75">
      <c r="A1" t="s">
        <v>229</v>
      </c>
    </row>
    <row r="2" ht="12.75">
      <c r="A2" t="s">
        <v>239</v>
      </c>
    </row>
    <row r="3" ht="12.75">
      <c r="A3" t="s">
        <v>240</v>
      </c>
    </row>
    <row r="4" spans="1:6" ht="12.75">
      <c r="A4" s="10" t="s">
        <v>217</v>
      </c>
      <c r="B4" s="10" t="s">
        <v>241</v>
      </c>
      <c r="C4" s="10"/>
      <c r="D4" s="10"/>
      <c r="E4" s="10" t="s">
        <v>221</v>
      </c>
      <c r="F4" s="10"/>
    </row>
    <row r="5" spans="1:6" ht="12.75">
      <c r="A5" s="10"/>
      <c r="B5" s="10" t="s">
        <v>242</v>
      </c>
      <c r="C5" s="10" t="s">
        <v>243</v>
      </c>
      <c r="D5" s="10" t="s">
        <v>244</v>
      </c>
      <c r="E5" s="10" t="s">
        <v>245</v>
      </c>
      <c r="F5" s="10" t="s">
        <v>246</v>
      </c>
    </row>
    <row r="6" spans="1:6" ht="15">
      <c r="A6" s="11" t="s">
        <v>0</v>
      </c>
      <c r="B6" s="12">
        <v>1</v>
      </c>
      <c r="C6" s="12">
        <v>1</v>
      </c>
      <c r="D6" s="12">
        <v>0</v>
      </c>
      <c r="E6" s="13">
        <v>51859</v>
      </c>
      <c r="F6" s="13">
        <v>51859</v>
      </c>
    </row>
    <row r="7" spans="1:6" ht="15">
      <c r="A7" s="11" t="s">
        <v>1</v>
      </c>
      <c r="B7" s="12">
        <v>1</v>
      </c>
      <c r="C7" s="12">
        <v>1</v>
      </c>
      <c r="D7" s="12">
        <v>0</v>
      </c>
      <c r="E7" s="13">
        <v>33340</v>
      </c>
      <c r="F7" s="13">
        <v>33340</v>
      </c>
    </row>
    <row r="8" spans="1:6" ht="15">
      <c r="A8" s="11" t="s">
        <v>2</v>
      </c>
      <c r="B8" s="12">
        <v>1</v>
      </c>
      <c r="C8" s="12">
        <v>1</v>
      </c>
      <c r="D8" s="12">
        <v>0</v>
      </c>
      <c r="E8" s="13">
        <v>33340</v>
      </c>
      <c r="F8" s="13">
        <v>33340</v>
      </c>
    </row>
    <row r="9" spans="1:6" ht="15">
      <c r="A9" s="11" t="s">
        <v>3</v>
      </c>
      <c r="B9" s="12">
        <v>12</v>
      </c>
      <c r="C9" s="12">
        <v>12</v>
      </c>
      <c r="D9" s="12">
        <v>0</v>
      </c>
      <c r="E9" s="13">
        <v>33340</v>
      </c>
      <c r="F9" s="13">
        <v>33340</v>
      </c>
    </row>
    <row r="10" spans="1:6" ht="15">
      <c r="A10" s="11" t="s">
        <v>4</v>
      </c>
      <c r="B10" s="12">
        <v>22</v>
      </c>
      <c r="C10" s="12">
        <v>22</v>
      </c>
      <c r="D10" s="12">
        <v>0</v>
      </c>
      <c r="E10" s="13">
        <v>23075</v>
      </c>
      <c r="F10" s="13">
        <v>33340</v>
      </c>
    </row>
    <row r="11" spans="1:6" ht="15">
      <c r="A11" s="11" t="s">
        <v>5</v>
      </c>
      <c r="B11" s="12">
        <v>1</v>
      </c>
      <c r="C11" s="12">
        <v>1</v>
      </c>
      <c r="D11" s="12">
        <v>0</v>
      </c>
      <c r="E11" s="13">
        <v>33340</v>
      </c>
      <c r="F11" s="13">
        <v>33340</v>
      </c>
    </row>
    <row r="12" spans="1:6" ht="15">
      <c r="A12" s="11" t="s">
        <v>6</v>
      </c>
      <c r="B12" s="12">
        <v>10</v>
      </c>
      <c r="C12" s="12">
        <v>10</v>
      </c>
      <c r="D12" s="12">
        <v>0</v>
      </c>
      <c r="E12" s="13">
        <v>25381</v>
      </c>
      <c r="F12" s="13">
        <v>25381</v>
      </c>
    </row>
    <row r="13" spans="1:6" ht="15">
      <c r="A13" s="11" t="s">
        <v>7</v>
      </c>
      <c r="B13" s="12">
        <v>108</v>
      </c>
      <c r="C13" s="12">
        <v>108</v>
      </c>
      <c r="D13" s="12">
        <v>0</v>
      </c>
      <c r="E13" s="13">
        <v>23075</v>
      </c>
      <c r="F13" s="13">
        <v>23075</v>
      </c>
    </row>
    <row r="14" spans="1:6" ht="15">
      <c r="A14" s="11" t="s">
        <v>8</v>
      </c>
      <c r="B14" s="12">
        <v>311</v>
      </c>
      <c r="C14" s="12">
        <v>311</v>
      </c>
      <c r="D14" s="12">
        <v>0</v>
      </c>
      <c r="E14" s="13">
        <v>17575</v>
      </c>
      <c r="F14" s="13">
        <v>23075</v>
      </c>
    </row>
    <row r="15" spans="1:6" ht="15">
      <c r="A15" s="11" t="s">
        <v>9</v>
      </c>
      <c r="B15" s="12">
        <v>7</v>
      </c>
      <c r="C15" s="12">
        <v>7</v>
      </c>
      <c r="D15" s="12">
        <v>0</v>
      </c>
      <c r="E15" s="13">
        <v>17575</v>
      </c>
      <c r="F15" s="13">
        <v>17575</v>
      </c>
    </row>
    <row r="16" spans="1:6" ht="15">
      <c r="A16" s="11" t="s">
        <v>10</v>
      </c>
      <c r="B16" s="12">
        <v>64</v>
      </c>
      <c r="C16" s="12">
        <v>64</v>
      </c>
      <c r="D16" s="12">
        <v>0</v>
      </c>
      <c r="E16" s="13">
        <v>14279</v>
      </c>
      <c r="F16" s="13">
        <v>21311</v>
      </c>
    </row>
    <row r="17" spans="1:6" ht="15">
      <c r="A17" s="11" t="s">
        <v>11</v>
      </c>
      <c r="B17" s="12">
        <v>4</v>
      </c>
      <c r="C17" s="12">
        <v>4</v>
      </c>
      <c r="D17" s="12">
        <v>0</v>
      </c>
      <c r="E17" s="13">
        <v>23075</v>
      </c>
      <c r="F17" s="13">
        <v>23075</v>
      </c>
    </row>
    <row r="18" spans="1:6" ht="15">
      <c r="A18" s="11" t="s">
        <v>12</v>
      </c>
      <c r="B18" s="12">
        <v>5</v>
      </c>
      <c r="C18" s="12">
        <v>5</v>
      </c>
      <c r="D18" s="12">
        <v>0</v>
      </c>
      <c r="E18" s="13">
        <v>17575</v>
      </c>
      <c r="F18" s="13">
        <v>17575</v>
      </c>
    </row>
    <row r="19" spans="1:6" ht="15">
      <c r="A19" s="11" t="s">
        <v>13</v>
      </c>
      <c r="B19" s="12">
        <v>10</v>
      </c>
      <c r="C19" s="12">
        <v>10</v>
      </c>
      <c r="D19" s="12">
        <v>0</v>
      </c>
      <c r="E19" s="13">
        <v>17575</v>
      </c>
      <c r="F19" s="13">
        <v>17575</v>
      </c>
    </row>
    <row r="20" spans="1:6" ht="15">
      <c r="A20" s="11" t="s">
        <v>14</v>
      </c>
      <c r="B20" s="12">
        <v>19</v>
      </c>
      <c r="C20" s="12">
        <v>19</v>
      </c>
      <c r="D20" s="12">
        <v>0</v>
      </c>
      <c r="E20" s="13">
        <v>15072</v>
      </c>
      <c r="F20" s="13">
        <v>17575</v>
      </c>
    </row>
    <row r="21" spans="1:6" ht="15">
      <c r="A21" s="11" t="s">
        <v>15</v>
      </c>
      <c r="B21" s="12">
        <v>5</v>
      </c>
      <c r="C21" s="12">
        <v>5</v>
      </c>
      <c r="D21" s="12">
        <v>0</v>
      </c>
      <c r="E21" s="13">
        <v>15072</v>
      </c>
      <c r="F21" s="13">
        <v>23075</v>
      </c>
    </row>
    <row r="22" spans="1:6" ht="15">
      <c r="A22" s="11" t="s">
        <v>16</v>
      </c>
      <c r="B22" s="12">
        <v>2</v>
      </c>
      <c r="C22" s="12">
        <v>2</v>
      </c>
      <c r="D22" s="12">
        <v>0</v>
      </c>
      <c r="E22" s="13">
        <v>12147</v>
      </c>
      <c r="F22" s="13">
        <v>12147</v>
      </c>
    </row>
    <row r="23" spans="1:6" ht="15">
      <c r="A23" s="11" t="s">
        <v>17</v>
      </c>
      <c r="B23" s="12">
        <v>2</v>
      </c>
      <c r="C23" s="12">
        <v>2</v>
      </c>
      <c r="D23" s="12">
        <v>0</v>
      </c>
      <c r="E23" s="13">
        <v>11797</v>
      </c>
      <c r="F23" s="13">
        <v>17927</v>
      </c>
    </row>
    <row r="24" spans="1:6" ht="15">
      <c r="A24" s="11" t="s">
        <v>18</v>
      </c>
      <c r="B24" s="12">
        <v>1</v>
      </c>
      <c r="C24" s="12">
        <v>1</v>
      </c>
      <c r="D24" s="12">
        <v>0</v>
      </c>
      <c r="E24" s="13">
        <v>23075</v>
      </c>
      <c r="F24" s="13">
        <v>23075</v>
      </c>
    </row>
    <row r="25" spans="1:6" ht="15">
      <c r="A25" s="11" t="s">
        <v>19</v>
      </c>
      <c r="B25" s="12">
        <v>19</v>
      </c>
      <c r="C25" s="12">
        <v>19</v>
      </c>
      <c r="D25" s="12">
        <v>0</v>
      </c>
      <c r="E25" s="13">
        <v>23075</v>
      </c>
      <c r="F25" s="13">
        <v>23075</v>
      </c>
    </row>
    <row r="26" spans="1:6" ht="15">
      <c r="A26" s="11" t="s">
        <v>20</v>
      </c>
      <c r="B26" s="12">
        <v>1</v>
      </c>
      <c r="C26" s="12">
        <v>1</v>
      </c>
      <c r="D26" s="12">
        <v>0</v>
      </c>
      <c r="E26" s="13">
        <v>17927</v>
      </c>
      <c r="F26" s="13">
        <v>17927</v>
      </c>
    </row>
    <row r="27" spans="1:6" ht="15">
      <c r="A27" s="11" t="s">
        <v>21</v>
      </c>
      <c r="B27" s="12">
        <v>6</v>
      </c>
      <c r="C27" s="12">
        <v>6</v>
      </c>
      <c r="D27" s="12">
        <v>0</v>
      </c>
      <c r="E27" s="13">
        <v>15072</v>
      </c>
      <c r="F27" s="13">
        <v>15072</v>
      </c>
    </row>
    <row r="28" spans="1:6" ht="15">
      <c r="A28" s="11" t="s">
        <v>22</v>
      </c>
      <c r="B28" s="12">
        <v>1</v>
      </c>
      <c r="C28" s="12">
        <v>1</v>
      </c>
      <c r="D28" s="12">
        <v>0</v>
      </c>
      <c r="E28" s="13">
        <v>31752</v>
      </c>
      <c r="F28" s="13">
        <v>31752</v>
      </c>
    </row>
    <row r="29" spans="1:6" ht="15">
      <c r="A29" s="11" t="s">
        <v>23</v>
      </c>
      <c r="B29" s="12">
        <v>12</v>
      </c>
      <c r="C29" s="12">
        <v>12</v>
      </c>
      <c r="D29" s="12">
        <v>0</v>
      </c>
      <c r="E29" s="13">
        <v>23075</v>
      </c>
      <c r="F29" s="13">
        <v>33340</v>
      </c>
    </row>
    <row r="30" spans="1:6" ht="15">
      <c r="A30" s="11" t="s">
        <v>24</v>
      </c>
      <c r="B30" s="12">
        <v>10</v>
      </c>
      <c r="C30" s="12">
        <v>10</v>
      </c>
      <c r="D30" s="12">
        <v>0</v>
      </c>
      <c r="E30" s="13">
        <v>11687</v>
      </c>
      <c r="F30" s="13">
        <v>11687</v>
      </c>
    </row>
    <row r="31" spans="1:6" ht="15">
      <c r="A31" s="11" t="s">
        <v>25</v>
      </c>
      <c r="B31" s="12">
        <v>4</v>
      </c>
      <c r="C31" s="12">
        <v>4</v>
      </c>
      <c r="D31" s="12">
        <v>0</v>
      </c>
      <c r="E31" s="13">
        <v>17575</v>
      </c>
      <c r="F31" s="13">
        <v>17575</v>
      </c>
    </row>
    <row r="32" spans="1:6" ht="15">
      <c r="A32" s="11" t="s">
        <v>26</v>
      </c>
      <c r="B32" s="12">
        <v>2</v>
      </c>
      <c r="C32" s="12">
        <v>2</v>
      </c>
      <c r="D32" s="12">
        <v>0</v>
      </c>
      <c r="E32" s="13">
        <v>17575</v>
      </c>
      <c r="F32" s="13">
        <v>17575</v>
      </c>
    </row>
    <row r="33" spans="1:6" ht="15">
      <c r="A33" s="11" t="s">
        <v>27</v>
      </c>
      <c r="B33" s="12">
        <v>3</v>
      </c>
      <c r="C33" s="12">
        <v>3</v>
      </c>
      <c r="D33" s="12">
        <v>0</v>
      </c>
      <c r="E33" s="13">
        <v>17575</v>
      </c>
      <c r="F33" s="13">
        <v>17575</v>
      </c>
    </row>
    <row r="34" spans="1:6" ht="15">
      <c r="A34" s="11" t="s">
        <v>28</v>
      </c>
      <c r="B34" s="12">
        <v>1</v>
      </c>
      <c r="C34" s="12">
        <v>1</v>
      </c>
      <c r="D34" s="12">
        <v>0</v>
      </c>
      <c r="E34" s="13">
        <v>23075</v>
      </c>
      <c r="F34" s="13">
        <v>23075</v>
      </c>
    </row>
    <row r="35" spans="1:6" ht="15">
      <c r="A35" s="11" t="s">
        <v>29</v>
      </c>
      <c r="B35" s="12">
        <v>4</v>
      </c>
      <c r="C35" s="12">
        <v>4</v>
      </c>
      <c r="D35" s="12">
        <v>0</v>
      </c>
      <c r="E35" s="13">
        <v>15373</v>
      </c>
      <c r="F35" s="13">
        <v>15373</v>
      </c>
    </row>
    <row r="36" spans="1:6" ht="15">
      <c r="A36" s="11" t="s">
        <v>30</v>
      </c>
      <c r="B36" s="12">
        <v>17</v>
      </c>
      <c r="C36" s="12">
        <v>17</v>
      </c>
      <c r="D36" s="12">
        <v>0</v>
      </c>
      <c r="E36" s="13">
        <v>15188</v>
      </c>
      <c r="F36" s="13">
        <v>15188</v>
      </c>
    </row>
    <row r="37" spans="1:6" ht="15">
      <c r="A37" s="11" t="s">
        <v>31</v>
      </c>
      <c r="B37" s="12">
        <v>1</v>
      </c>
      <c r="C37" s="12">
        <v>1</v>
      </c>
      <c r="D37" s="12">
        <v>0</v>
      </c>
      <c r="E37" s="13">
        <v>16739</v>
      </c>
      <c r="F37" s="13">
        <v>16739</v>
      </c>
    </row>
    <row r="38" spans="1:6" ht="15">
      <c r="A38" s="11" t="s">
        <v>232</v>
      </c>
      <c r="B38" s="12">
        <v>1</v>
      </c>
      <c r="C38" s="12">
        <v>1</v>
      </c>
      <c r="D38" s="12">
        <v>0</v>
      </c>
      <c r="E38" s="13">
        <v>15301</v>
      </c>
      <c r="F38" s="13">
        <v>15301</v>
      </c>
    </row>
    <row r="39" spans="1:6" ht="15">
      <c r="A39" s="11" t="s">
        <v>32</v>
      </c>
      <c r="B39" s="12">
        <v>115</v>
      </c>
      <c r="C39" s="12">
        <v>115</v>
      </c>
      <c r="D39" s="12">
        <v>0</v>
      </c>
      <c r="E39" s="13">
        <v>12598</v>
      </c>
      <c r="F39" s="13">
        <v>12598</v>
      </c>
    </row>
    <row r="40" spans="1:6" ht="15">
      <c r="A40" s="11" t="s">
        <v>33</v>
      </c>
      <c r="B40" s="12">
        <v>35</v>
      </c>
      <c r="C40" s="12">
        <v>35</v>
      </c>
      <c r="D40" s="12">
        <v>0</v>
      </c>
      <c r="E40" s="13">
        <v>12435</v>
      </c>
      <c r="F40" s="13">
        <v>14289</v>
      </c>
    </row>
    <row r="41" spans="1:6" ht="15">
      <c r="A41" s="11" t="s">
        <v>34</v>
      </c>
      <c r="B41" s="12">
        <v>227</v>
      </c>
      <c r="C41" s="12">
        <v>227</v>
      </c>
      <c r="D41" s="12">
        <v>0</v>
      </c>
      <c r="E41" s="13">
        <v>12435</v>
      </c>
      <c r="F41" s="13">
        <v>14289</v>
      </c>
    </row>
    <row r="42" spans="1:6" ht="15">
      <c r="A42" s="11" t="s">
        <v>35</v>
      </c>
      <c r="B42" s="12">
        <v>39</v>
      </c>
      <c r="C42" s="12">
        <v>39</v>
      </c>
      <c r="D42" s="12">
        <v>0</v>
      </c>
      <c r="E42" s="13">
        <v>12435</v>
      </c>
      <c r="F42" s="13">
        <v>12435</v>
      </c>
    </row>
    <row r="43" spans="1:6" ht="15">
      <c r="A43" s="11" t="s">
        <v>36</v>
      </c>
      <c r="B43" s="12">
        <v>6</v>
      </c>
      <c r="C43" s="12">
        <v>6</v>
      </c>
      <c r="D43" s="12">
        <v>0</v>
      </c>
      <c r="E43" s="13">
        <v>17575</v>
      </c>
      <c r="F43" s="13">
        <v>20367</v>
      </c>
    </row>
    <row r="44" spans="1:6" ht="15">
      <c r="A44" s="11" t="s">
        <v>233</v>
      </c>
      <c r="B44" s="12">
        <v>1</v>
      </c>
      <c r="C44" s="12">
        <v>1</v>
      </c>
      <c r="D44" s="12">
        <v>0</v>
      </c>
      <c r="E44" s="13">
        <v>25381</v>
      </c>
      <c r="F44" s="13">
        <v>25381</v>
      </c>
    </row>
    <row r="45" spans="1:6" ht="15">
      <c r="A45" s="11" t="s">
        <v>37</v>
      </c>
      <c r="B45" s="12">
        <v>8</v>
      </c>
      <c r="C45" s="12">
        <v>8</v>
      </c>
      <c r="D45" s="12">
        <v>0</v>
      </c>
      <c r="E45" s="13">
        <v>17575</v>
      </c>
      <c r="F45" s="13">
        <v>17575</v>
      </c>
    </row>
    <row r="46" spans="1:6" ht="15">
      <c r="A46" s="11" t="s">
        <v>38</v>
      </c>
      <c r="B46" s="12">
        <v>4</v>
      </c>
      <c r="C46" s="12">
        <v>4</v>
      </c>
      <c r="D46" s="12">
        <v>0</v>
      </c>
      <c r="E46" s="13">
        <v>15196</v>
      </c>
      <c r="F46" s="13">
        <v>15196</v>
      </c>
    </row>
    <row r="47" spans="1:6" ht="15">
      <c r="A47" s="11" t="s">
        <v>39</v>
      </c>
      <c r="B47" s="12">
        <v>51</v>
      </c>
      <c r="C47" s="12">
        <v>51</v>
      </c>
      <c r="D47" s="12">
        <v>0</v>
      </c>
      <c r="E47" s="13">
        <v>15072</v>
      </c>
      <c r="F47" s="13">
        <v>16739</v>
      </c>
    </row>
    <row r="48" spans="1:6" ht="15">
      <c r="A48" s="11" t="s">
        <v>40</v>
      </c>
      <c r="B48" s="12">
        <v>8</v>
      </c>
      <c r="C48" s="12">
        <v>8</v>
      </c>
      <c r="D48" s="12">
        <v>0</v>
      </c>
      <c r="E48" s="13">
        <v>11687</v>
      </c>
      <c r="F48" s="13">
        <v>15196</v>
      </c>
    </row>
    <row r="49" spans="1:6" ht="15">
      <c r="A49" s="11" t="s">
        <v>41</v>
      </c>
      <c r="B49" s="12">
        <v>48</v>
      </c>
      <c r="C49" s="12">
        <v>48</v>
      </c>
      <c r="D49" s="12">
        <v>0</v>
      </c>
      <c r="E49" s="13">
        <v>11687</v>
      </c>
      <c r="F49" s="13">
        <v>15196</v>
      </c>
    </row>
    <row r="50" spans="1:6" ht="15">
      <c r="A50" s="11" t="s">
        <v>42</v>
      </c>
      <c r="B50" s="12">
        <v>17</v>
      </c>
      <c r="C50" s="12">
        <v>17</v>
      </c>
      <c r="D50" s="12">
        <v>0</v>
      </c>
      <c r="E50" s="13">
        <v>13352</v>
      </c>
      <c r="F50" s="13">
        <v>13352</v>
      </c>
    </row>
    <row r="51" spans="1:6" ht="15">
      <c r="A51" s="11" t="s">
        <v>43</v>
      </c>
      <c r="B51" s="12">
        <v>1</v>
      </c>
      <c r="C51" s="12">
        <v>1</v>
      </c>
      <c r="D51" s="12">
        <v>0</v>
      </c>
      <c r="E51" s="13">
        <v>7170</v>
      </c>
      <c r="F51" s="13">
        <v>7170</v>
      </c>
    </row>
    <row r="52" spans="1:6" ht="15">
      <c r="A52" s="11" t="s">
        <v>44</v>
      </c>
      <c r="B52" s="12">
        <v>1</v>
      </c>
      <c r="C52" s="12">
        <v>1</v>
      </c>
      <c r="D52" s="12">
        <v>0</v>
      </c>
      <c r="E52" s="13">
        <v>17927</v>
      </c>
      <c r="F52" s="13">
        <v>17927</v>
      </c>
    </row>
    <row r="53" spans="1:6" ht="15">
      <c r="A53" s="11" t="s">
        <v>45</v>
      </c>
      <c r="B53" s="12">
        <v>5</v>
      </c>
      <c r="C53" s="12">
        <v>5</v>
      </c>
      <c r="D53" s="12">
        <v>0</v>
      </c>
      <c r="E53" s="13">
        <v>15517</v>
      </c>
      <c r="F53" s="13">
        <v>15517</v>
      </c>
    </row>
    <row r="54" spans="1:6" ht="15">
      <c r="A54" s="11" t="s">
        <v>46</v>
      </c>
      <c r="B54" s="12">
        <v>11</v>
      </c>
      <c r="C54" s="12">
        <v>11</v>
      </c>
      <c r="D54" s="12">
        <v>0</v>
      </c>
      <c r="E54" s="13">
        <v>15188</v>
      </c>
      <c r="F54" s="13">
        <v>15188</v>
      </c>
    </row>
    <row r="55" spans="1:6" ht="15">
      <c r="A55" s="11" t="s">
        <v>47</v>
      </c>
      <c r="B55" s="12">
        <v>12</v>
      </c>
      <c r="C55" s="12">
        <v>12</v>
      </c>
      <c r="D55" s="12">
        <v>0</v>
      </c>
      <c r="E55" s="13">
        <v>15188</v>
      </c>
      <c r="F55" s="13">
        <v>15188</v>
      </c>
    </row>
    <row r="56" spans="1:6" ht="15">
      <c r="A56" s="11" t="s">
        <v>48</v>
      </c>
      <c r="B56" s="12">
        <v>373</v>
      </c>
      <c r="C56" s="12">
        <v>373</v>
      </c>
      <c r="D56" s="12">
        <v>0</v>
      </c>
      <c r="E56" s="13">
        <v>15072</v>
      </c>
      <c r="F56" s="13">
        <v>15072</v>
      </c>
    </row>
    <row r="57" spans="1:6" ht="15">
      <c r="A57" s="11" t="s">
        <v>49</v>
      </c>
      <c r="B57" s="12">
        <v>905</v>
      </c>
      <c r="C57" s="12">
        <v>905</v>
      </c>
      <c r="D57" s="12">
        <v>0</v>
      </c>
      <c r="E57" s="13">
        <v>11474</v>
      </c>
      <c r="F57" s="13">
        <v>11474</v>
      </c>
    </row>
    <row r="58" spans="1:6" ht="15">
      <c r="A58" s="11" t="s">
        <v>50</v>
      </c>
      <c r="B58" s="12">
        <v>15</v>
      </c>
      <c r="C58" s="12">
        <v>15</v>
      </c>
      <c r="D58" s="12">
        <v>0</v>
      </c>
      <c r="E58" s="13">
        <v>17820</v>
      </c>
      <c r="F58" s="13">
        <v>17820</v>
      </c>
    </row>
    <row r="59" spans="1:6" ht="15">
      <c r="A59" s="11" t="s">
        <v>51</v>
      </c>
      <c r="B59" s="12">
        <v>80</v>
      </c>
      <c r="C59" s="12">
        <v>80</v>
      </c>
      <c r="D59" s="12">
        <v>0</v>
      </c>
      <c r="E59" s="13">
        <v>13281</v>
      </c>
      <c r="F59" s="13">
        <v>13281</v>
      </c>
    </row>
    <row r="60" spans="1:6" ht="15">
      <c r="A60" s="11" t="s">
        <v>52</v>
      </c>
      <c r="B60" s="12">
        <v>1013</v>
      </c>
      <c r="C60" s="12">
        <v>1013</v>
      </c>
      <c r="D60" s="12">
        <v>0</v>
      </c>
      <c r="E60" s="13">
        <v>10635</v>
      </c>
      <c r="F60" s="13">
        <v>10635</v>
      </c>
    </row>
    <row r="61" spans="1:6" ht="15">
      <c r="A61" s="11" t="s">
        <v>53</v>
      </c>
      <c r="B61" s="12">
        <v>246</v>
      </c>
      <c r="C61" s="12">
        <v>246</v>
      </c>
      <c r="D61" s="12">
        <v>0</v>
      </c>
      <c r="E61" s="13">
        <v>10635</v>
      </c>
      <c r="F61" s="13">
        <v>17820</v>
      </c>
    </row>
    <row r="62" spans="1:6" ht="15">
      <c r="A62" s="11" t="s">
        <v>54</v>
      </c>
      <c r="B62" s="12">
        <v>1</v>
      </c>
      <c r="C62" s="12">
        <v>1</v>
      </c>
      <c r="D62" s="12">
        <v>0</v>
      </c>
      <c r="E62" s="13">
        <v>15196</v>
      </c>
      <c r="F62" s="13">
        <v>15196</v>
      </c>
    </row>
    <row r="63" spans="1:6" ht="15">
      <c r="A63" s="11" t="s">
        <v>55</v>
      </c>
      <c r="B63" s="12">
        <v>3</v>
      </c>
      <c r="C63" s="12">
        <v>3</v>
      </c>
      <c r="D63" s="12">
        <v>0</v>
      </c>
      <c r="E63" s="13">
        <v>17927</v>
      </c>
      <c r="F63" s="13">
        <v>17927</v>
      </c>
    </row>
    <row r="64" spans="1:6" ht="15">
      <c r="A64" s="11" t="s">
        <v>56</v>
      </c>
      <c r="B64" s="12">
        <v>38</v>
      </c>
      <c r="C64" s="12">
        <v>38</v>
      </c>
      <c r="D64" s="12">
        <v>0</v>
      </c>
      <c r="E64" s="13">
        <v>21737</v>
      </c>
      <c r="F64" s="13">
        <v>21737</v>
      </c>
    </row>
    <row r="65" spans="1:6" ht="15">
      <c r="A65" s="11" t="s">
        <v>57</v>
      </c>
      <c r="B65" s="12">
        <v>19</v>
      </c>
      <c r="C65" s="12">
        <v>19</v>
      </c>
      <c r="D65" s="12">
        <v>0</v>
      </c>
      <c r="E65" s="13">
        <v>12466</v>
      </c>
      <c r="F65" s="13">
        <v>12466</v>
      </c>
    </row>
    <row r="66" spans="1:6" ht="15">
      <c r="A66" s="11" t="s">
        <v>58</v>
      </c>
      <c r="B66" s="12">
        <v>98</v>
      </c>
      <c r="C66" s="12">
        <v>98</v>
      </c>
      <c r="D66" s="12">
        <v>0</v>
      </c>
      <c r="E66" s="13">
        <v>18548</v>
      </c>
      <c r="F66" s="13">
        <v>18548</v>
      </c>
    </row>
    <row r="67" spans="1:6" ht="15">
      <c r="A67" s="11" t="s">
        <v>59</v>
      </c>
      <c r="B67" s="12">
        <v>37</v>
      </c>
      <c r="C67" s="12">
        <v>37</v>
      </c>
      <c r="D67" s="12">
        <v>0</v>
      </c>
      <c r="E67" s="13">
        <v>16217</v>
      </c>
      <c r="F67" s="13">
        <v>16217</v>
      </c>
    </row>
    <row r="68" spans="1:6" ht="15">
      <c r="A68" s="11" t="s">
        <v>60</v>
      </c>
      <c r="B68" s="12">
        <v>628</v>
      </c>
      <c r="C68" s="12">
        <v>628</v>
      </c>
      <c r="D68" s="12">
        <v>0</v>
      </c>
      <c r="E68" s="13">
        <v>15301</v>
      </c>
      <c r="F68" s="13">
        <v>15301</v>
      </c>
    </row>
    <row r="69" spans="1:6" ht="15">
      <c r="A69" s="11" t="s">
        <v>61</v>
      </c>
      <c r="B69" s="12">
        <v>80</v>
      </c>
      <c r="C69" s="12">
        <v>80</v>
      </c>
      <c r="D69" s="12">
        <v>0</v>
      </c>
      <c r="E69" s="13">
        <v>11687</v>
      </c>
      <c r="F69" s="13">
        <v>11687</v>
      </c>
    </row>
    <row r="70" spans="1:6" ht="15">
      <c r="A70" s="11" t="s">
        <v>62</v>
      </c>
      <c r="B70" s="12">
        <v>51</v>
      </c>
      <c r="C70" s="12">
        <v>51</v>
      </c>
      <c r="D70" s="12">
        <v>0</v>
      </c>
      <c r="E70" s="13">
        <v>11687</v>
      </c>
      <c r="F70" s="13">
        <v>11687</v>
      </c>
    </row>
    <row r="71" spans="1:6" ht="15">
      <c r="A71" s="11" t="s">
        <v>63</v>
      </c>
      <c r="B71" s="12">
        <v>55</v>
      </c>
      <c r="C71" s="12">
        <v>55</v>
      </c>
      <c r="D71" s="12">
        <v>0</v>
      </c>
      <c r="E71" s="13">
        <v>11687</v>
      </c>
      <c r="F71" s="13">
        <v>11687</v>
      </c>
    </row>
    <row r="72" spans="1:6" ht="15">
      <c r="A72" s="11" t="s">
        <v>64</v>
      </c>
      <c r="B72" s="12">
        <v>80</v>
      </c>
      <c r="C72" s="12">
        <v>80</v>
      </c>
      <c r="D72" s="12">
        <v>0</v>
      </c>
      <c r="E72" s="13">
        <v>11583</v>
      </c>
      <c r="F72" s="13">
        <v>11583</v>
      </c>
    </row>
    <row r="73" spans="1:6" ht="15">
      <c r="A73" s="11" t="s">
        <v>65</v>
      </c>
      <c r="B73" s="12">
        <v>3</v>
      </c>
      <c r="C73" s="12">
        <v>3</v>
      </c>
      <c r="D73" s="12">
        <v>0</v>
      </c>
      <c r="E73" s="13">
        <v>11687</v>
      </c>
      <c r="F73" s="13">
        <v>11687</v>
      </c>
    </row>
    <row r="74" spans="1:6" ht="15">
      <c r="A74" s="11" t="s">
        <v>66</v>
      </c>
      <c r="B74" s="12">
        <v>20</v>
      </c>
      <c r="C74" s="12">
        <v>20</v>
      </c>
      <c r="D74" s="12">
        <v>0</v>
      </c>
      <c r="E74" s="13">
        <v>13345</v>
      </c>
      <c r="F74" s="13">
        <v>18812</v>
      </c>
    </row>
    <row r="75" spans="1:6" ht="15">
      <c r="A75" s="11" t="s">
        <v>67</v>
      </c>
      <c r="B75" s="12">
        <v>6</v>
      </c>
      <c r="C75" s="12">
        <v>6</v>
      </c>
      <c r="D75" s="12">
        <v>0</v>
      </c>
      <c r="E75" s="13">
        <v>11687</v>
      </c>
      <c r="F75" s="13">
        <v>11687</v>
      </c>
    </row>
    <row r="76" spans="1:6" ht="15">
      <c r="A76" s="11" t="s">
        <v>68</v>
      </c>
      <c r="B76" s="12">
        <v>552</v>
      </c>
      <c r="C76" s="12">
        <v>552</v>
      </c>
      <c r="D76" s="12">
        <v>0</v>
      </c>
      <c r="E76" s="13">
        <v>11687</v>
      </c>
      <c r="F76" s="13">
        <v>11687</v>
      </c>
    </row>
    <row r="77" spans="1:6" ht="15">
      <c r="A77" s="11" t="s">
        <v>69</v>
      </c>
      <c r="B77" s="12">
        <v>44</v>
      </c>
      <c r="C77" s="12">
        <v>44</v>
      </c>
      <c r="D77" s="12">
        <v>0</v>
      </c>
      <c r="E77" s="13">
        <v>11687</v>
      </c>
      <c r="F77" s="13">
        <v>11687</v>
      </c>
    </row>
    <row r="78" spans="1:6" ht="15">
      <c r="A78" s="11" t="s">
        <v>70</v>
      </c>
      <c r="B78" s="12">
        <v>8</v>
      </c>
      <c r="C78" s="12">
        <v>8</v>
      </c>
      <c r="D78" s="12">
        <v>0</v>
      </c>
      <c r="E78" s="13">
        <v>10163</v>
      </c>
      <c r="F78" s="13">
        <v>10163</v>
      </c>
    </row>
    <row r="79" spans="1:6" ht="15">
      <c r="A79" s="11" t="s">
        <v>71</v>
      </c>
      <c r="B79" s="12">
        <v>14</v>
      </c>
      <c r="C79" s="12">
        <v>14</v>
      </c>
      <c r="D79" s="12">
        <v>0</v>
      </c>
      <c r="E79" s="13">
        <v>11687</v>
      </c>
      <c r="F79" s="13">
        <v>11687</v>
      </c>
    </row>
    <row r="80" spans="1:6" ht="15">
      <c r="A80" s="11" t="s">
        <v>72</v>
      </c>
      <c r="B80" s="12">
        <v>12</v>
      </c>
      <c r="C80" s="12">
        <v>12</v>
      </c>
      <c r="D80" s="12">
        <v>0</v>
      </c>
      <c r="E80" s="13">
        <v>8596</v>
      </c>
      <c r="F80" s="13">
        <v>8596</v>
      </c>
    </row>
    <row r="81" spans="1:6" ht="15">
      <c r="A81" s="11" t="s">
        <v>73</v>
      </c>
      <c r="B81" s="12">
        <v>9</v>
      </c>
      <c r="C81" s="12">
        <v>9</v>
      </c>
      <c r="D81" s="12">
        <v>0</v>
      </c>
      <c r="E81" s="13">
        <v>12435</v>
      </c>
      <c r="F81" s="13">
        <v>12435</v>
      </c>
    </row>
    <row r="82" spans="1:6" ht="15">
      <c r="A82" s="11" t="s">
        <v>74</v>
      </c>
      <c r="B82" s="12">
        <v>2</v>
      </c>
      <c r="C82" s="12">
        <v>2</v>
      </c>
      <c r="D82" s="12">
        <v>0</v>
      </c>
      <c r="E82" s="13">
        <v>11687</v>
      </c>
      <c r="F82" s="13">
        <v>11687</v>
      </c>
    </row>
    <row r="83" spans="1:6" ht="15">
      <c r="A83" s="11" t="s">
        <v>75</v>
      </c>
      <c r="B83" s="12">
        <v>15</v>
      </c>
      <c r="C83" s="12">
        <v>15</v>
      </c>
      <c r="D83" s="12">
        <v>0</v>
      </c>
      <c r="E83" s="13">
        <v>11687</v>
      </c>
      <c r="F83" s="13">
        <v>11687</v>
      </c>
    </row>
    <row r="84" spans="1:6" ht="15">
      <c r="A84" s="11" t="s">
        <v>76</v>
      </c>
      <c r="B84" s="12">
        <v>4</v>
      </c>
      <c r="C84" s="12">
        <v>4</v>
      </c>
      <c r="D84" s="12">
        <v>0</v>
      </c>
      <c r="E84" s="13">
        <v>15001</v>
      </c>
      <c r="F84" s="13">
        <v>15001</v>
      </c>
    </row>
    <row r="85" spans="1:6" ht="15">
      <c r="A85" s="11" t="s">
        <v>77</v>
      </c>
      <c r="B85" s="12">
        <v>39</v>
      </c>
      <c r="C85" s="12">
        <v>39</v>
      </c>
      <c r="D85" s="12">
        <v>0</v>
      </c>
      <c r="E85" s="13">
        <v>12598</v>
      </c>
      <c r="F85" s="13">
        <v>12598</v>
      </c>
    </row>
    <row r="86" spans="1:6" ht="15">
      <c r="A86" s="11" t="s">
        <v>78</v>
      </c>
      <c r="B86" s="12">
        <v>23</v>
      </c>
      <c r="C86" s="12">
        <v>23</v>
      </c>
      <c r="D86" s="12">
        <v>0</v>
      </c>
      <c r="E86" s="13">
        <v>11687</v>
      </c>
      <c r="F86" s="13">
        <v>11687</v>
      </c>
    </row>
    <row r="87" spans="1:6" ht="15">
      <c r="A87" s="11" t="s">
        <v>79</v>
      </c>
      <c r="B87" s="12">
        <v>11</v>
      </c>
      <c r="C87" s="12">
        <v>11</v>
      </c>
      <c r="D87" s="12">
        <v>0</v>
      </c>
      <c r="E87" s="13">
        <v>11687</v>
      </c>
      <c r="F87" s="13">
        <v>11687</v>
      </c>
    </row>
    <row r="88" spans="1:6" ht="15">
      <c r="A88" s="11" t="s">
        <v>234</v>
      </c>
      <c r="B88" s="12">
        <v>1</v>
      </c>
      <c r="C88" s="12">
        <v>1</v>
      </c>
      <c r="D88" s="12">
        <v>0</v>
      </c>
      <c r="E88" s="13">
        <v>13345</v>
      </c>
      <c r="F88" s="13">
        <v>13345</v>
      </c>
    </row>
    <row r="89" spans="1:6" ht="15">
      <c r="A89" s="11" t="s">
        <v>80</v>
      </c>
      <c r="B89" s="12">
        <v>35</v>
      </c>
      <c r="C89" s="12">
        <v>35</v>
      </c>
      <c r="D89" s="12">
        <v>0</v>
      </c>
      <c r="E89" s="13">
        <v>13352</v>
      </c>
      <c r="F89" s="13">
        <v>13352</v>
      </c>
    </row>
    <row r="90" spans="1:6" ht="15">
      <c r="A90" s="11" t="s">
        <v>81</v>
      </c>
      <c r="B90" s="12">
        <v>13</v>
      </c>
      <c r="C90" s="12">
        <v>13</v>
      </c>
      <c r="D90" s="12">
        <v>0</v>
      </c>
      <c r="E90" s="13">
        <v>12598</v>
      </c>
      <c r="F90" s="13">
        <v>12598</v>
      </c>
    </row>
    <row r="91" spans="1:6" ht="15">
      <c r="A91" s="11" t="s">
        <v>82</v>
      </c>
      <c r="B91" s="12">
        <v>12</v>
      </c>
      <c r="C91" s="12">
        <v>12</v>
      </c>
      <c r="D91" s="12">
        <v>0</v>
      </c>
      <c r="E91" s="13">
        <v>17927</v>
      </c>
      <c r="F91" s="13">
        <v>17927</v>
      </c>
    </row>
    <row r="92" spans="1:6" ht="15">
      <c r="A92" s="11" t="s">
        <v>83</v>
      </c>
      <c r="B92" s="12">
        <v>771</v>
      </c>
      <c r="C92" s="12">
        <v>771</v>
      </c>
      <c r="D92" s="12">
        <v>0</v>
      </c>
      <c r="E92" s="13">
        <v>15301</v>
      </c>
      <c r="F92" s="13">
        <v>15301</v>
      </c>
    </row>
    <row r="93" spans="1:6" ht="15">
      <c r="A93" s="11" t="s">
        <v>84</v>
      </c>
      <c r="B93" s="12">
        <v>334</v>
      </c>
      <c r="C93" s="12">
        <v>334</v>
      </c>
      <c r="D93" s="12">
        <v>0</v>
      </c>
      <c r="E93" s="13">
        <v>15072</v>
      </c>
      <c r="F93" s="13">
        <v>23075</v>
      </c>
    </row>
    <row r="94" spans="1:6" ht="15">
      <c r="A94" s="11" t="s">
        <v>85</v>
      </c>
      <c r="B94" s="12">
        <v>1</v>
      </c>
      <c r="C94" s="12">
        <v>1</v>
      </c>
      <c r="D94" s="12">
        <v>0</v>
      </c>
      <c r="E94" s="13">
        <v>33340</v>
      </c>
      <c r="F94" s="13">
        <v>33340</v>
      </c>
    </row>
    <row r="95" spans="1:6" ht="15">
      <c r="A95" s="11" t="s">
        <v>86</v>
      </c>
      <c r="B95" s="12">
        <v>11</v>
      </c>
      <c r="C95" s="12">
        <v>11</v>
      </c>
      <c r="D95" s="12">
        <v>0</v>
      </c>
      <c r="E95" s="13">
        <v>15001</v>
      </c>
      <c r="F95" s="13">
        <v>15001</v>
      </c>
    </row>
    <row r="96" spans="1:6" ht="15">
      <c r="A96" s="11" t="s">
        <v>87</v>
      </c>
      <c r="B96" s="12">
        <v>31</v>
      </c>
      <c r="C96" s="12">
        <v>31</v>
      </c>
      <c r="D96" s="12">
        <v>0</v>
      </c>
      <c r="E96" s="13">
        <v>8807</v>
      </c>
      <c r="F96" s="13">
        <v>8807</v>
      </c>
    </row>
    <row r="97" spans="1:6" ht="15">
      <c r="A97" s="11" t="s">
        <v>88</v>
      </c>
      <c r="B97" s="12">
        <v>35</v>
      </c>
      <c r="C97" s="12">
        <v>35</v>
      </c>
      <c r="D97" s="12">
        <v>0</v>
      </c>
      <c r="E97" s="13">
        <v>11687</v>
      </c>
      <c r="F97" s="13">
        <v>11687</v>
      </c>
    </row>
    <row r="98" spans="1:6" ht="15">
      <c r="A98" s="11" t="s">
        <v>89</v>
      </c>
      <c r="B98" s="12">
        <v>159</v>
      </c>
      <c r="C98" s="12">
        <v>159</v>
      </c>
      <c r="D98" s="12">
        <v>0</v>
      </c>
      <c r="E98" s="13">
        <v>7170</v>
      </c>
      <c r="F98" s="13">
        <v>7170</v>
      </c>
    </row>
    <row r="99" spans="1:6" ht="15">
      <c r="A99" s="11" t="s">
        <v>90</v>
      </c>
      <c r="B99" s="12">
        <v>10</v>
      </c>
      <c r="C99" s="12">
        <v>10</v>
      </c>
      <c r="D99" s="12">
        <v>0</v>
      </c>
      <c r="E99" s="13">
        <v>6211</v>
      </c>
      <c r="F99" s="13">
        <v>6211</v>
      </c>
    </row>
    <row r="100" spans="1:6" ht="15">
      <c r="A100" s="11" t="s">
        <v>91</v>
      </c>
      <c r="B100" s="12">
        <v>127</v>
      </c>
      <c r="C100" s="12">
        <v>127</v>
      </c>
      <c r="D100" s="12">
        <v>0</v>
      </c>
      <c r="E100" s="13">
        <v>11474</v>
      </c>
      <c r="F100" s="13">
        <v>11474</v>
      </c>
    </row>
    <row r="101" spans="1:6" ht="15">
      <c r="A101" s="11" t="s">
        <v>92</v>
      </c>
      <c r="B101" s="12">
        <v>376</v>
      </c>
      <c r="C101" s="12">
        <v>376</v>
      </c>
      <c r="D101" s="12">
        <v>0</v>
      </c>
      <c r="E101" s="13">
        <v>11474</v>
      </c>
      <c r="F101" s="13">
        <v>11474</v>
      </c>
    </row>
    <row r="102" spans="1:6" ht="15">
      <c r="A102" s="11" t="s">
        <v>93</v>
      </c>
      <c r="B102" s="12">
        <v>3</v>
      </c>
      <c r="C102" s="12">
        <v>3</v>
      </c>
      <c r="D102" s="12">
        <v>0</v>
      </c>
      <c r="E102" s="13">
        <v>10654</v>
      </c>
      <c r="F102" s="13">
        <v>10654</v>
      </c>
    </row>
    <row r="103" spans="1:6" ht="15">
      <c r="A103" s="11" t="s">
        <v>94</v>
      </c>
      <c r="B103" s="12">
        <v>66</v>
      </c>
      <c r="C103" s="12">
        <v>66</v>
      </c>
      <c r="D103" s="12">
        <v>0</v>
      </c>
      <c r="E103" s="13">
        <v>9316</v>
      </c>
      <c r="F103" s="13">
        <v>9316</v>
      </c>
    </row>
    <row r="104" spans="1:6" ht="15">
      <c r="A104" s="11" t="s">
        <v>95</v>
      </c>
      <c r="B104" s="12">
        <v>1</v>
      </c>
      <c r="C104" s="12">
        <v>1</v>
      </c>
      <c r="D104" s="12">
        <v>0</v>
      </c>
      <c r="E104" s="13">
        <v>11687</v>
      </c>
      <c r="F104" s="13">
        <v>11687</v>
      </c>
    </row>
    <row r="105" spans="1:6" ht="15">
      <c r="A105" s="11" t="s">
        <v>96</v>
      </c>
      <c r="B105" s="12">
        <v>1</v>
      </c>
      <c r="C105" s="12">
        <v>1</v>
      </c>
      <c r="D105" s="12">
        <v>0</v>
      </c>
      <c r="E105" s="13">
        <v>7170</v>
      </c>
      <c r="F105" s="13">
        <v>7170</v>
      </c>
    </row>
    <row r="106" spans="1:6" ht="15">
      <c r="A106" s="11" t="s">
        <v>97</v>
      </c>
      <c r="B106" s="12">
        <v>16</v>
      </c>
      <c r="C106" s="12">
        <v>16</v>
      </c>
      <c r="D106" s="12">
        <v>0</v>
      </c>
      <c r="E106" s="13">
        <v>11687</v>
      </c>
      <c r="F106" s="13">
        <v>11687</v>
      </c>
    </row>
    <row r="107" spans="1:6" ht="15">
      <c r="A107" s="11" t="s">
        <v>98</v>
      </c>
      <c r="B107" s="12">
        <v>10</v>
      </c>
      <c r="C107" s="12">
        <v>10</v>
      </c>
      <c r="D107" s="12">
        <v>0</v>
      </c>
      <c r="E107" s="13">
        <v>6679</v>
      </c>
      <c r="F107" s="13">
        <v>6679</v>
      </c>
    </row>
    <row r="108" spans="1:6" ht="15">
      <c r="A108" s="11" t="s">
        <v>99</v>
      </c>
      <c r="B108" s="12">
        <v>5</v>
      </c>
      <c r="C108" s="12">
        <v>5</v>
      </c>
      <c r="D108" s="12">
        <v>0</v>
      </c>
      <c r="E108" s="13">
        <v>14890</v>
      </c>
      <c r="F108" s="13">
        <v>14890</v>
      </c>
    </row>
    <row r="109" spans="1:6" ht="15">
      <c r="A109" s="11" t="s">
        <v>100</v>
      </c>
      <c r="B109" s="12">
        <v>55</v>
      </c>
      <c r="C109" s="12">
        <v>55</v>
      </c>
      <c r="D109" s="12">
        <v>0</v>
      </c>
      <c r="E109" s="13">
        <v>11249</v>
      </c>
      <c r="F109" s="13">
        <v>11249</v>
      </c>
    </row>
    <row r="110" spans="1:6" ht="15">
      <c r="A110" s="11" t="s">
        <v>101</v>
      </c>
      <c r="B110" s="12">
        <v>12</v>
      </c>
      <c r="C110" s="12">
        <v>12</v>
      </c>
      <c r="D110" s="12">
        <v>0</v>
      </c>
      <c r="E110" s="13">
        <v>8596</v>
      </c>
      <c r="F110" s="13">
        <v>8596</v>
      </c>
    </row>
    <row r="111" spans="1:6" ht="15">
      <c r="A111" s="11" t="s">
        <v>102</v>
      </c>
      <c r="B111" s="12">
        <v>1</v>
      </c>
      <c r="C111" s="12">
        <v>1</v>
      </c>
      <c r="D111" s="12">
        <v>0</v>
      </c>
      <c r="E111" s="13">
        <v>4738</v>
      </c>
      <c r="F111" s="13">
        <v>4738</v>
      </c>
    </row>
    <row r="112" spans="1:6" ht="15">
      <c r="A112" s="11" t="s">
        <v>103</v>
      </c>
      <c r="B112" s="12">
        <v>1</v>
      </c>
      <c r="C112" s="12">
        <v>1</v>
      </c>
      <c r="D112" s="12">
        <v>0</v>
      </c>
      <c r="E112" s="13">
        <v>4832</v>
      </c>
      <c r="F112" s="13">
        <v>4832</v>
      </c>
    </row>
    <row r="113" spans="1:6" ht="15">
      <c r="A113" s="11" t="s">
        <v>104</v>
      </c>
      <c r="B113" s="12">
        <v>2</v>
      </c>
      <c r="C113" s="12">
        <v>2</v>
      </c>
      <c r="D113" s="12">
        <v>0</v>
      </c>
      <c r="E113" s="13">
        <v>6679</v>
      </c>
      <c r="F113" s="13">
        <v>6679</v>
      </c>
    </row>
    <row r="114" spans="1:6" ht="15">
      <c r="A114" s="11" t="s">
        <v>105</v>
      </c>
      <c r="B114" s="12">
        <v>1</v>
      </c>
      <c r="C114" s="12">
        <v>1</v>
      </c>
      <c r="D114" s="12">
        <v>0</v>
      </c>
      <c r="E114" s="13">
        <v>5348</v>
      </c>
      <c r="F114" s="13">
        <v>5348</v>
      </c>
    </row>
    <row r="115" spans="1:6" ht="15">
      <c r="A115" s="11" t="s">
        <v>106</v>
      </c>
      <c r="B115" s="12">
        <v>31</v>
      </c>
      <c r="C115" s="12">
        <v>31</v>
      </c>
      <c r="D115" s="12">
        <v>0</v>
      </c>
      <c r="E115" s="13">
        <v>10163</v>
      </c>
      <c r="F115" s="13">
        <v>10163</v>
      </c>
    </row>
    <row r="116" spans="1:6" ht="15">
      <c r="A116" s="11" t="s">
        <v>107</v>
      </c>
      <c r="B116" s="12">
        <v>68</v>
      </c>
      <c r="C116" s="12">
        <v>68</v>
      </c>
      <c r="D116" s="12">
        <v>0</v>
      </c>
      <c r="E116" s="13">
        <v>7170</v>
      </c>
      <c r="F116" s="13">
        <v>7170</v>
      </c>
    </row>
    <row r="117" spans="1:6" ht="15">
      <c r="A117" s="11" t="s">
        <v>108</v>
      </c>
      <c r="B117" s="12">
        <v>42</v>
      </c>
      <c r="C117" s="12">
        <v>42</v>
      </c>
      <c r="D117" s="12">
        <v>0</v>
      </c>
      <c r="E117" s="13">
        <v>4593</v>
      </c>
      <c r="F117" s="13">
        <v>4593</v>
      </c>
    </row>
    <row r="118" spans="1:6" ht="15">
      <c r="A118" s="11" t="s">
        <v>109</v>
      </c>
      <c r="B118" s="12">
        <v>23</v>
      </c>
      <c r="C118" s="12">
        <v>23</v>
      </c>
      <c r="D118" s="12">
        <v>0</v>
      </c>
      <c r="E118" s="13">
        <v>11687</v>
      </c>
      <c r="F118" s="13">
        <v>11687</v>
      </c>
    </row>
    <row r="119" spans="1:6" ht="15">
      <c r="A119" s="11" t="s">
        <v>110</v>
      </c>
      <c r="B119" s="12">
        <v>15</v>
      </c>
      <c r="C119" s="12">
        <v>15</v>
      </c>
      <c r="D119" s="12">
        <v>0</v>
      </c>
      <c r="E119" s="13">
        <v>6211</v>
      </c>
      <c r="F119" s="13">
        <v>6211</v>
      </c>
    </row>
    <row r="120" spans="1:6" ht="15">
      <c r="A120" s="11" t="s">
        <v>111</v>
      </c>
      <c r="B120" s="12">
        <v>6</v>
      </c>
      <c r="C120" s="12">
        <v>6</v>
      </c>
      <c r="D120" s="12">
        <v>0</v>
      </c>
      <c r="E120" s="13">
        <v>11687</v>
      </c>
      <c r="F120" s="13">
        <v>11687</v>
      </c>
    </row>
    <row r="121" spans="1:6" ht="15">
      <c r="A121" s="11" t="s">
        <v>112</v>
      </c>
      <c r="B121" s="12">
        <v>70</v>
      </c>
      <c r="C121" s="12">
        <v>70</v>
      </c>
      <c r="D121" s="12">
        <v>0</v>
      </c>
      <c r="E121" s="13">
        <v>5460</v>
      </c>
      <c r="F121" s="13">
        <v>5460</v>
      </c>
    </row>
    <row r="122" spans="1:6" ht="15">
      <c r="A122" s="11" t="s">
        <v>113</v>
      </c>
      <c r="B122" s="12">
        <v>2</v>
      </c>
      <c r="C122" s="12">
        <v>2</v>
      </c>
      <c r="D122" s="12">
        <v>0</v>
      </c>
      <c r="E122" s="13">
        <v>11687</v>
      </c>
      <c r="F122" s="13">
        <v>11687</v>
      </c>
    </row>
    <row r="123" spans="1:6" ht="15">
      <c r="A123" s="11" t="s">
        <v>114</v>
      </c>
      <c r="B123" s="12">
        <v>45</v>
      </c>
      <c r="C123" s="12">
        <v>45</v>
      </c>
      <c r="D123" s="12">
        <v>0</v>
      </c>
      <c r="E123" s="13">
        <v>8596</v>
      </c>
      <c r="F123" s="13">
        <v>8596</v>
      </c>
    </row>
    <row r="124" spans="1:6" ht="15">
      <c r="A124" s="11" t="s">
        <v>115</v>
      </c>
      <c r="B124" s="12">
        <v>27</v>
      </c>
      <c r="C124" s="12">
        <v>27</v>
      </c>
      <c r="D124" s="12">
        <v>0</v>
      </c>
      <c r="E124" s="13">
        <v>9194</v>
      </c>
      <c r="F124" s="13">
        <v>13671</v>
      </c>
    </row>
    <row r="125" spans="1:6" ht="15">
      <c r="A125" s="11" t="s">
        <v>116</v>
      </c>
      <c r="B125" s="12">
        <v>1</v>
      </c>
      <c r="C125" s="12">
        <v>1</v>
      </c>
      <c r="D125" s="12">
        <v>0</v>
      </c>
      <c r="E125" s="13">
        <v>11687</v>
      </c>
      <c r="F125" s="13">
        <v>11687</v>
      </c>
    </row>
    <row r="126" spans="1:6" ht="15">
      <c r="A126" s="11" t="s">
        <v>117</v>
      </c>
      <c r="B126" s="12">
        <v>13</v>
      </c>
      <c r="C126" s="12">
        <v>13</v>
      </c>
      <c r="D126" s="12">
        <v>0</v>
      </c>
      <c r="E126" s="13">
        <v>11687</v>
      </c>
      <c r="F126" s="13">
        <v>11687</v>
      </c>
    </row>
    <row r="127" spans="1:6" ht="15">
      <c r="A127" s="11" t="s">
        <v>118</v>
      </c>
      <c r="B127" s="12">
        <v>12</v>
      </c>
      <c r="C127" s="12">
        <v>12</v>
      </c>
      <c r="D127" s="12">
        <v>0</v>
      </c>
      <c r="E127" s="13">
        <v>11687</v>
      </c>
      <c r="F127" s="13">
        <v>11687</v>
      </c>
    </row>
    <row r="128" spans="1:6" ht="15">
      <c r="A128" s="11" t="s">
        <v>119</v>
      </c>
      <c r="B128" s="12">
        <v>6</v>
      </c>
      <c r="C128" s="12">
        <v>6</v>
      </c>
      <c r="D128" s="12">
        <v>0</v>
      </c>
      <c r="E128" s="13">
        <v>6211</v>
      </c>
      <c r="F128" s="13">
        <v>6211</v>
      </c>
    </row>
    <row r="129" spans="1:6" ht="15">
      <c r="A129" s="11" t="s">
        <v>120</v>
      </c>
      <c r="B129" s="12">
        <v>4</v>
      </c>
      <c r="C129" s="12">
        <v>4</v>
      </c>
      <c r="D129" s="12">
        <v>0</v>
      </c>
      <c r="E129" s="13">
        <v>7037</v>
      </c>
      <c r="F129" s="13">
        <v>7037</v>
      </c>
    </row>
    <row r="130" spans="1:6" ht="15">
      <c r="A130" s="11" t="s">
        <v>121</v>
      </c>
      <c r="B130" s="12">
        <v>1</v>
      </c>
      <c r="C130" s="12">
        <v>1</v>
      </c>
      <c r="D130" s="12">
        <v>0</v>
      </c>
      <c r="E130" s="13">
        <v>7650</v>
      </c>
      <c r="F130" s="13">
        <v>7650</v>
      </c>
    </row>
    <row r="131" spans="1:6" ht="15">
      <c r="A131" s="11" t="s">
        <v>122</v>
      </c>
      <c r="B131" s="12">
        <v>1</v>
      </c>
      <c r="C131" s="12">
        <v>1</v>
      </c>
      <c r="D131" s="12">
        <v>0</v>
      </c>
      <c r="E131" s="13">
        <v>7650</v>
      </c>
      <c r="F131" s="13">
        <v>7650</v>
      </c>
    </row>
    <row r="132" spans="1:6" ht="15">
      <c r="A132" s="11" t="s">
        <v>123</v>
      </c>
      <c r="B132" s="12">
        <v>16</v>
      </c>
      <c r="C132" s="12">
        <v>16</v>
      </c>
      <c r="D132" s="12">
        <v>0</v>
      </c>
      <c r="E132" s="13">
        <v>7745</v>
      </c>
      <c r="F132" s="13">
        <v>7745</v>
      </c>
    </row>
    <row r="133" spans="1:6" ht="15">
      <c r="A133" s="11" t="s">
        <v>124</v>
      </c>
      <c r="B133" s="12">
        <v>9</v>
      </c>
      <c r="C133" s="12">
        <v>9</v>
      </c>
      <c r="D133" s="12">
        <v>0</v>
      </c>
      <c r="E133" s="13">
        <v>7745</v>
      </c>
      <c r="F133" s="13">
        <v>7745</v>
      </c>
    </row>
    <row r="134" spans="1:6" ht="15">
      <c r="A134" s="11" t="s">
        <v>125</v>
      </c>
      <c r="B134" s="12">
        <v>3</v>
      </c>
      <c r="C134" s="12">
        <v>3</v>
      </c>
      <c r="D134" s="12">
        <v>0</v>
      </c>
      <c r="E134" s="13">
        <v>7902</v>
      </c>
      <c r="F134" s="13">
        <v>7902</v>
      </c>
    </row>
    <row r="135" spans="1:6" ht="15">
      <c r="A135" s="11" t="s">
        <v>126</v>
      </c>
      <c r="B135" s="12">
        <v>10</v>
      </c>
      <c r="C135" s="12">
        <v>10</v>
      </c>
      <c r="D135" s="12">
        <v>0</v>
      </c>
      <c r="E135" s="13">
        <v>8636</v>
      </c>
      <c r="F135" s="13">
        <v>8636</v>
      </c>
    </row>
    <row r="136" spans="1:6" ht="15">
      <c r="A136" s="11" t="s">
        <v>127</v>
      </c>
      <c r="B136" s="12">
        <v>21</v>
      </c>
      <c r="C136" s="12">
        <v>21</v>
      </c>
      <c r="D136" s="12">
        <v>0</v>
      </c>
      <c r="E136" s="13">
        <v>8737</v>
      </c>
      <c r="F136" s="13">
        <v>8737</v>
      </c>
    </row>
    <row r="137" spans="1:6" ht="15">
      <c r="A137" s="11" t="s">
        <v>128</v>
      </c>
      <c r="B137" s="12">
        <v>2</v>
      </c>
      <c r="C137" s="12">
        <v>2</v>
      </c>
      <c r="D137" s="12">
        <v>0</v>
      </c>
      <c r="E137" s="13">
        <v>9980</v>
      </c>
      <c r="F137" s="13">
        <v>9980</v>
      </c>
    </row>
    <row r="138" spans="1:6" ht="15">
      <c r="A138" s="11" t="s">
        <v>129</v>
      </c>
      <c r="B138" s="12">
        <v>2</v>
      </c>
      <c r="C138" s="12">
        <v>2</v>
      </c>
      <c r="D138" s="12">
        <v>0</v>
      </c>
      <c r="E138" s="13">
        <v>9980</v>
      </c>
      <c r="F138" s="13">
        <v>9980</v>
      </c>
    </row>
    <row r="139" spans="1:6" ht="15">
      <c r="A139" s="11" t="s">
        <v>130</v>
      </c>
      <c r="B139" s="12">
        <v>1</v>
      </c>
      <c r="C139" s="12">
        <v>1</v>
      </c>
      <c r="D139" s="12">
        <v>0</v>
      </c>
      <c r="E139" s="13">
        <v>13310</v>
      </c>
      <c r="F139" s="13">
        <v>13310</v>
      </c>
    </row>
    <row r="140" spans="1:6" ht="15">
      <c r="A140" s="11" t="s">
        <v>131</v>
      </c>
      <c r="B140" s="12">
        <v>2</v>
      </c>
      <c r="C140" s="12">
        <v>2</v>
      </c>
      <c r="D140" s="12">
        <v>0</v>
      </c>
      <c r="E140" s="13">
        <v>14328</v>
      </c>
      <c r="F140" s="13">
        <v>14328</v>
      </c>
    </row>
    <row r="141" spans="1:6" ht="15">
      <c r="A141" s="11" t="s">
        <v>132</v>
      </c>
      <c r="B141" s="12">
        <v>2</v>
      </c>
      <c r="C141" s="12">
        <v>2</v>
      </c>
      <c r="D141" s="12">
        <v>0</v>
      </c>
      <c r="E141" s="13">
        <v>14328</v>
      </c>
      <c r="F141" s="13">
        <v>14328</v>
      </c>
    </row>
    <row r="142" spans="1:6" ht="15">
      <c r="A142" s="11" t="s">
        <v>133</v>
      </c>
      <c r="B142" s="12">
        <v>1</v>
      </c>
      <c r="C142" s="12">
        <v>1</v>
      </c>
      <c r="D142" s="12">
        <v>0</v>
      </c>
      <c r="E142" s="13">
        <v>14328</v>
      </c>
      <c r="F142" s="13">
        <v>14328</v>
      </c>
    </row>
    <row r="143" spans="1:6" ht="15">
      <c r="A143" s="11" t="s">
        <v>134</v>
      </c>
      <c r="B143" s="12">
        <v>1</v>
      </c>
      <c r="C143" s="12">
        <v>1</v>
      </c>
      <c r="D143" s="12">
        <v>0</v>
      </c>
      <c r="E143" s="13">
        <v>14328</v>
      </c>
      <c r="F143" s="13">
        <v>14328</v>
      </c>
    </row>
    <row r="144" spans="1:6" ht="15">
      <c r="A144" s="11" t="s">
        <v>135</v>
      </c>
      <c r="B144" s="12">
        <v>2</v>
      </c>
      <c r="C144" s="12">
        <v>2</v>
      </c>
      <c r="D144" s="12">
        <v>0</v>
      </c>
      <c r="E144" s="13">
        <v>14328</v>
      </c>
      <c r="F144" s="13">
        <v>14328</v>
      </c>
    </row>
    <row r="145" spans="1:6" ht="15">
      <c r="A145" s="11" t="s">
        <v>136</v>
      </c>
      <c r="B145" s="12">
        <v>1</v>
      </c>
      <c r="C145" s="12">
        <v>1</v>
      </c>
      <c r="D145" s="12">
        <v>0</v>
      </c>
      <c r="E145" s="13">
        <v>14328</v>
      </c>
      <c r="F145" s="13">
        <v>14328</v>
      </c>
    </row>
    <row r="146" spans="1:6" ht="15">
      <c r="A146" s="11" t="s">
        <v>137</v>
      </c>
      <c r="B146" s="12">
        <v>1</v>
      </c>
      <c r="C146" s="12">
        <v>1</v>
      </c>
      <c r="D146" s="12">
        <v>0</v>
      </c>
      <c r="E146" s="13">
        <v>14328</v>
      </c>
      <c r="F146" s="13">
        <v>14328</v>
      </c>
    </row>
    <row r="147" spans="1:6" ht="15">
      <c r="A147" s="11" t="s">
        <v>138</v>
      </c>
      <c r="B147" s="12">
        <v>5</v>
      </c>
      <c r="C147" s="12">
        <v>5</v>
      </c>
      <c r="D147" s="12">
        <v>0</v>
      </c>
      <c r="E147" s="13">
        <v>14328</v>
      </c>
      <c r="F147" s="13">
        <v>15032</v>
      </c>
    </row>
    <row r="148" spans="1:6" ht="15">
      <c r="A148" s="11" t="s">
        <v>139</v>
      </c>
      <c r="B148" s="12">
        <v>6</v>
      </c>
      <c r="C148" s="12">
        <v>6</v>
      </c>
      <c r="D148" s="12">
        <v>0</v>
      </c>
      <c r="E148" s="13">
        <v>14328</v>
      </c>
      <c r="F148" s="13">
        <v>16221</v>
      </c>
    </row>
    <row r="149" spans="1:6" ht="15">
      <c r="A149" s="11" t="s">
        <v>140</v>
      </c>
      <c r="B149" s="12">
        <v>5</v>
      </c>
      <c r="C149" s="12">
        <v>5</v>
      </c>
      <c r="D149" s="12">
        <v>0</v>
      </c>
      <c r="E149" s="13">
        <v>14328</v>
      </c>
      <c r="F149" s="13">
        <v>14328</v>
      </c>
    </row>
    <row r="150" spans="1:6" ht="15">
      <c r="A150" s="11" t="s">
        <v>141</v>
      </c>
      <c r="B150" s="12">
        <v>4</v>
      </c>
      <c r="C150" s="12">
        <v>4</v>
      </c>
      <c r="D150" s="12">
        <v>0</v>
      </c>
      <c r="E150" s="13">
        <v>14328</v>
      </c>
      <c r="F150" s="13">
        <v>14328</v>
      </c>
    </row>
    <row r="151" spans="1:6" ht="15">
      <c r="A151" s="11" t="s">
        <v>142</v>
      </c>
      <c r="B151" s="12">
        <v>1</v>
      </c>
      <c r="C151" s="12">
        <v>1</v>
      </c>
      <c r="D151" s="12">
        <v>0</v>
      </c>
      <c r="E151" s="13">
        <v>14745</v>
      </c>
      <c r="F151" s="13">
        <v>14745</v>
      </c>
    </row>
    <row r="152" spans="1:6" ht="15">
      <c r="A152" s="11" t="s">
        <v>143</v>
      </c>
      <c r="B152" s="12">
        <v>1</v>
      </c>
      <c r="C152" s="12">
        <v>1</v>
      </c>
      <c r="D152" s="12">
        <v>0</v>
      </c>
      <c r="E152" s="13">
        <v>14745</v>
      </c>
      <c r="F152" s="13">
        <v>14745</v>
      </c>
    </row>
    <row r="153" spans="1:6" ht="15">
      <c r="A153" s="11" t="s">
        <v>144</v>
      </c>
      <c r="B153" s="12">
        <v>1</v>
      </c>
      <c r="C153" s="12">
        <v>1</v>
      </c>
      <c r="D153" s="12">
        <v>0</v>
      </c>
      <c r="E153" s="13">
        <v>21214</v>
      </c>
      <c r="F153" s="13">
        <v>21214</v>
      </c>
    </row>
    <row r="154" spans="1:6" ht="15">
      <c r="A154" s="11" t="s">
        <v>145</v>
      </c>
      <c r="B154" s="12">
        <v>1</v>
      </c>
      <c r="C154" s="12">
        <v>1</v>
      </c>
      <c r="D154" s="12">
        <v>0</v>
      </c>
      <c r="E154" s="13">
        <v>21214</v>
      </c>
      <c r="F154" s="13">
        <v>21214</v>
      </c>
    </row>
    <row r="155" spans="1:6" ht="15">
      <c r="A155" s="11" t="s">
        <v>146</v>
      </c>
      <c r="B155" s="12">
        <v>1</v>
      </c>
      <c r="C155" s="12">
        <v>1</v>
      </c>
      <c r="D155" s="12">
        <v>0</v>
      </c>
      <c r="E155" s="13">
        <v>21214</v>
      </c>
      <c r="F155" s="13">
        <v>21214</v>
      </c>
    </row>
    <row r="156" spans="1:6" ht="15">
      <c r="A156" s="11" t="s">
        <v>147</v>
      </c>
      <c r="B156" s="12">
        <v>1</v>
      </c>
      <c r="C156" s="12">
        <v>1</v>
      </c>
      <c r="D156" s="12">
        <v>0</v>
      </c>
      <c r="E156" s="13">
        <v>21214</v>
      </c>
      <c r="F156" s="13">
        <v>21214</v>
      </c>
    </row>
    <row r="157" spans="1:6" ht="15">
      <c r="A157" s="11" t="s">
        <v>148</v>
      </c>
      <c r="B157" s="12">
        <v>1</v>
      </c>
      <c r="C157" s="12">
        <v>1</v>
      </c>
      <c r="D157" s="12">
        <v>0</v>
      </c>
      <c r="E157" s="13">
        <v>21214</v>
      </c>
      <c r="F157" s="13">
        <v>21214</v>
      </c>
    </row>
    <row r="158" spans="1:6" ht="15">
      <c r="A158" s="11" t="s">
        <v>149</v>
      </c>
      <c r="B158" s="12">
        <v>1</v>
      </c>
      <c r="C158" s="12">
        <v>1</v>
      </c>
      <c r="D158" s="12">
        <v>0</v>
      </c>
      <c r="E158" s="13">
        <v>21214</v>
      </c>
      <c r="F158" s="13">
        <v>21214</v>
      </c>
    </row>
    <row r="159" spans="1:6" ht="15">
      <c r="A159" s="11" t="s">
        <v>150</v>
      </c>
      <c r="B159" s="12">
        <v>1</v>
      </c>
      <c r="C159" s="12">
        <v>1</v>
      </c>
      <c r="D159" s="12">
        <v>0</v>
      </c>
      <c r="E159" s="13">
        <v>21214</v>
      </c>
      <c r="F159" s="13">
        <v>21214</v>
      </c>
    </row>
    <row r="160" spans="1:6" ht="15">
      <c r="A160" s="11" t="s">
        <v>151</v>
      </c>
      <c r="B160" s="12">
        <v>1</v>
      </c>
      <c r="C160" s="12">
        <v>1</v>
      </c>
      <c r="D160" s="12">
        <v>0</v>
      </c>
      <c r="E160" s="13">
        <v>21214</v>
      </c>
      <c r="F160" s="13">
        <v>21214</v>
      </c>
    </row>
    <row r="161" spans="1:6" ht="15">
      <c r="A161" s="11" t="s">
        <v>152</v>
      </c>
      <c r="B161" s="12">
        <v>1</v>
      </c>
      <c r="C161" s="12">
        <v>1</v>
      </c>
      <c r="D161" s="12">
        <v>0</v>
      </c>
      <c r="E161" s="13">
        <v>21214</v>
      </c>
      <c r="F161" s="13">
        <v>21214</v>
      </c>
    </row>
    <row r="162" spans="1:6" ht="15">
      <c r="A162" s="11" t="s">
        <v>153</v>
      </c>
      <c r="B162" s="12">
        <v>1</v>
      </c>
      <c r="C162" s="12">
        <v>1</v>
      </c>
      <c r="D162" s="12">
        <v>0</v>
      </c>
      <c r="E162" s="13">
        <v>21214</v>
      </c>
      <c r="F162" s="13">
        <v>21214</v>
      </c>
    </row>
    <row r="163" spans="1:6" ht="15">
      <c r="A163" s="11" t="s">
        <v>154</v>
      </c>
      <c r="B163" s="12">
        <v>1</v>
      </c>
      <c r="C163" s="12">
        <v>1</v>
      </c>
      <c r="D163" s="12">
        <v>0</v>
      </c>
      <c r="E163" s="13">
        <v>21214</v>
      </c>
      <c r="F163" s="13">
        <v>21214</v>
      </c>
    </row>
    <row r="164" spans="1:6" ht="15">
      <c r="A164" s="11" t="s">
        <v>155</v>
      </c>
      <c r="B164" s="12">
        <v>1</v>
      </c>
      <c r="C164" s="12">
        <v>1</v>
      </c>
      <c r="D164" s="12">
        <v>0</v>
      </c>
      <c r="E164" s="13">
        <v>21307</v>
      </c>
      <c r="F164" s="13">
        <v>21307</v>
      </c>
    </row>
    <row r="165" spans="1:6" ht="15">
      <c r="A165" s="11" t="s">
        <v>156</v>
      </c>
      <c r="B165" s="12">
        <v>1</v>
      </c>
      <c r="C165" s="12">
        <v>1</v>
      </c>
      <c r="D165" s="12">
        <v>0</v>
      </c>
      <c r="E165" s="13">
        <v>24131</v>
      </c>
      <c r="F165" s="13">
        <v>24131</v>
      </c>
    </row>
    <row r="166" spans="1:6" ht="15">
      <c r="A166" s="11" t="s">
        <v>157</v>
      </c>
      <c r="B166" s="12">
        <v>1</v>
      </c>
      <c r="C166" s="12">
        <v>1</v>
      </c>
      <c r="D166" s="12">
        <v>0</v>
      </c>
      <c r="E166" s="13">
        <v>23859</v>
      </c>
      <c r="F166" s="13">
        <v>23859</v>
      </c>
    </row>
    <row r="167" spans="1:6" ht="15">
      <c r="A167" s="11" t="s">
        <v>158</v>
      </c>
      <c r="B167" s="12">
        <v>2</v>
      </c>
      <c r="C167" s="12">
        <v>2</v>
      </c>
      <c r="D167" s="12">
        <v>0</v>
      </c>
      <c r="E167" s="13">
        <v>14328</v>
      </c>
      <c r="F167" s="13">
        <v>14328</v>
      </c>
    </row>
    <row r="168" spans="1:6" ht="15">
      <c r="A168" s="11" t="s">
        <v>159</v>
      </c>
      <c r="B168" s="12">
        <v>5</v>
      </c>
      <c r="C168" s="12">
        <v>5</v>
      </c>
      <c r="D168" s="12">
        <v>0</v>
      </c>
      <c r="E168" s="13">
        <v>4437</v>
      </c>
      <c r="F168" s="13">
        <v>7170</v>
      </c>
    </row>
    <row r="169" spans="1:6" ht="15">
      <c r="A169" s="11" t="s">
        <v>160</v>
      </c>
      <c r="B169" s="12">
        <v>1</v>
      </c>
      <c r="C169" s="12">
        <v>1</v>
      </c>
      <c r="D169" s="12">
        <v>0</v>
      </c>
      <c r="E169" s="13">
        <v>7170</v>
      </c>
      <c r="F169" s="13">
        <v>7170</v>
      </c>
    </row>
    <row r="170" spans="1:6" ht="15">
      <c r="A170" s="11" t="s">
        <v>161</v>
      </c>
      <c r="B170" s="12">
        <v>3</v>
      </c>
      <c r="C170" s="12">
        <v>3</v>
      </c>
      <c r="D170" s="12">
        <v>0</v>
      </c>
      <c r="E170" s="13">
        <v>11687</v>
      </c>
      <c r="F170" s="13">
        <v>11687</v>
      </c>
    </row>
    <row r="171" spans="1:6" ht="15">
      <c r="A171" s="11" t="s">
        <v>162</v>
      </c>
      <c r="B171" s="12">
        <v>1</v>
      </c>
      <c r="C171" s="12">
        <v>1</v>
      </c>
      <c r="D171" s="12">
        <v>0</v>
      </c>
      <c r="E171" s="13">
        <v>11687</v>
      </c>
      <c r="F171" s="13">
        <v>11687</v>
      </c>
    </row>
    <row r="172" spans="1:6" ht="15">
      <c r="A172" s="11" t="s">
        <v>163</v>
      </c>
      <c r="B172" s="12">
        <v>1</v>
      </c>
      <c r="C172" s="12">
        <v>1</v>
      </c>
      <c r="D172" s="12">
        <v>0</v>
      </c>
      <c r="E172" s="13">
        <v>10335</v>
      </c>
      <c r="F172" s="13">
        <v>10335</v>
      </c>
    </row>
    <row r="173" spans="1:6" ht="15">
      <c r="A173" s="11" t="s">
        <v>164</v>
      </c>
      <c r="B173" s="12">
        <v>2</v>
      </c>
      <c r="C173" s="12">
        <v>2</v>
      </c>
      <c r="D173" s="12">
        <v>0</v>
      </c>
      <c r="E173" s="13">
        <v>6679</v>
      </c>
      <c r="F173" s="13">
        <v>6679</v>
      </c>
    </row>
    <row r="174" spans="1:6" ht="15">
      <c r="A174" s="11" t="s">
        <v>165</v>
      </c>
      <c r="B174" s="12">
        <v>29</v>
      </c>
      <c r="C174" s="12">
        <v>29</v>
      </c>
      <c r="D174" s="12">
        <v>0</v>
      </c>
      <c r="E174" s="13">
        <v>4437</v>
      </c>
      <c r="F174" s="13">
        <v>4437</v>
      </c>
    </row>
    <row r="175" spans="1:6" ht="15">
      <c r="A175" s="11" t="s">
        <v>166</v>
      </c>
      <c r="B175" s="12">
        <v>4</v>
      </c>
      <c r="C175" s="12">
        <v>4</v>
      </c>
      <c r="D175" s="12">
        <v>0</v>
      </c>
      <c r="E175" s="13">
        <v>4437</v>
      </c>
      <c r="F175" s="13">
        <v>4437</v>
      </c>
    </row>
    <row r="176" spans="1:6" ht="15">
      <c r="A176" s="11" t="s">
        <v>167</v>
      </c>
      <c r="B176" s="12">
        <v>2</v>
      </c>
      <c r="C176" s="12">
        <v>2</v>
      </c>
      <c r="D176" s="12">
        <v>0</v>
      </c>
      <c r="E176" s="13">
        <v>4437</v>
      </c>
      <c r="F176" s="13">
        <v>4437</v>
      </c>
    </row>
    <row r="177" spans="1:6" ht="15">
      <c r="A177" s="11" t="s">
        <v>168</v>
      </c>
      <c r="B177" s="12">
        <v>9</v>
      </c>
      <c r="C177" s="12">
        <v>9</v>
      </c>
      <c r="D177" s="12">
        <v>0</v>
      </c>
      <c r="E177" s="13">
        <v>6211</v>
      </c>
      <c r="F177" s="13">
        <v>8596</v>
      </c>
    </row>
    <row r="178" spans="1:6" ht="15">
      <c r="A178" s="11" t="s">
        <v>169</v>
      </c>
      <c r="B178" s="12">
        <v>6</v>
      </c>
      <c r="C178" s="12">
        <v>6</v>
      </c>
      <c r="D178" s="12">
        <v>0</v>
      </c>
      <c r="E178" s="13">
        <v>5460</v>
      </c>
      <c r="F178" s="13">
        <v>5460</v>
      </c>
    </row>
    <row r="179" spans="1:6" ht="15">
      <c r="A179" s="11" t="s">
        <v>170</v>
      </c>
      <c r="B179" s="12">
        <v>5</v>
      </c>
      <c r="C179" s="12">
        <v>5</v>
      </c>
      <c r="D179" s="12">
        <v>0</v>
      </c>
      <c r="E179" s="13">
        <v>5460</v>
      </c>
      <c r="F179" s="13">
        <v>5460</v>
      </c>
    </row>
    <row r="180" spans="1:6" ht="15">
      <c r="A180" s="11" t="s">
        <v>171</v>
      </c>
      <c r="B180" s="12">
        <v>1</v>
      </c>
      <c r="C180" s="12">
        <v>1</v>
      </c>
      <c r="D180" s="12">
        <v>0</v>
      </c>
      <c r="E180" s="13">
        <v>11687</v>
      </c>
      <c r="F180" s="13">
        <v>11687</v>
      </c>
    </row>
    <row r="181" spans="1:6" ht="15">
      <c r="A181" s="11" t="s">
        <v>172</v>
      </c>
      <c r="B181" s="12">
        <v>1</v>
      </c>
      <c r="C181" s="12">
        <v>1</v>
      </c>
      <c r="D181" s="12">
        <v>0</v>
      </c>
      <c r="E181" s="13">
        <v>4519</v>
      </c>
      <c r="F181" s="13">
        <v>4519</v>
      </c>
    </row>
    <row r="182" spans="1:6" ht="15">
      <c r="A182" s="11" t="s">
        <v>173</v>
      </c>
      <c r="B182" s="12">
        <v>7</v>
      </c>
      <c r="C182" s="12">
        <v>7</v>
      </c>
      <c r="D182" s="12">
        <v>0</v>
      </c>
      <c r="E182" s="13">
        <v>4437</v>
      </c>
      <c r="F182" s="13">
        <v>4437</v>
      </c>
    </row>
    <row r="183" spans="1:6" ht="15">
      <c r="A183" s="11" t="s">
        <v>174</v>
      </c>
      <c r="B183" s="12">
        <v>15</v>
      </c>
      <c r="C183" s="12">
        <v>15</v>
      </c>
      <c r="D183" s="12">
        <v>0</v>
      </c>
      <c r="E183" s="13">
        <v>11687</v>
      </c>
      <c r="F183" s="13">
        <v>11687</v>
      </c>
    </row>
    <row r="184" spans="1:6" ht="15">
      <c r="A184" s="11" t="s">
        <v>175</v>
      </c>
      <c r="B184" s="12">
        <v>10</v>
      </c>
      <c r="C184" s="12">
        <v>10</v>
      </c>
      <c r="D184" s="12">
        <v>0</v>
      </c>
      <c r="E184" s="13">
        <v>12832</v>
      </c>
      <c r="F184" s="13">
        <v>17575</v>
      </c>
    </row>
    <row r="185" spans="1:6" ht="15">
      <c r="A185" s="11" t="s">
        <v>176</v>
      </c>
      <c r="B185" s="12">
        <v>9</v>
      </c>
      <c r="C185" s="12">
        <v>9</v>
      </c>
      <c r="D185" s="12">
        <v>0</v>
      </c>
      <c r="E185" s="13">
        <v>13836</v>
      </c>
      <c r="F185" s="13">
        <v>13836</v>
      </c>
    </row>
    <row r="186" spans="1:6" ht="15">
      <c r="A186" s="11" t="s">
        <v>177</v>
      </c>
      <c r="B186" s="12">
        <v>5</v>
      </c>
      <c r="C186" s="12">
        <v>5</v>
      </c>
      <c r="D186" s="12">
        <v>0</v>
      </c>
      <c r="E186" s="13">
        <v>8468</v>
      </c>
      <c r="F186" s="13">
        <v>11687</v>
      </c>
    </row>
    <row r="187" spans="1:6" ht="15">
      <c r="A187" s="11" t="s">
        <v>178</v>
      </c>
      <c r="B187" s="12">
        <v>1</v>
      </c>
      <c r="C187" s="12">
        <v>1</v>
      </c>
      <c r="D187" s="12">
        <v>0</v>
      </c>
      <c r="E187" s="13">
        <v>17575</v>
      </c>
      <c r="F187" s="13">
        <v>17575</v>
      </c>
    </row>
    <row r="188" spans="1:6" ht="15">
      <c r="A188" s="11" t="s">
        <v>179</v>
      </c>
      <c r="B188" s="12">
        <v>1</v>
      </c>
      <c r="C188" s="12">
        <v>1</v>
      </c>
      <c r="D188" s="12">
        <v>0</v>
      </c>
      <c r="E188" s="13">
        <v>17575</v>
      </c>
      <c r="F188" s="13">
        <v>17575</v>
      </c>
    </row>
    <row r="189" spans="1:6" ht="15">
      <c r="A189" s="11" t="s">
        <v>180</v>
      </c>
      <c r="B189" s="12">
        <v>48</v>
      </c>
      <c r="C189" s="12">
        <v>0</v>
      </c>
      <c r="D189" s="12">
        <v>48</v>
      </c>
      <c r="E189" s="13">
        <v>7170</v>
      </c>
      <c r="F189" s="13">
        <v>7170</v>
      </c>
    </row>
    <row r="190" spans="1:6" ht="15">
      <c r="A190" s="11" t="s">
        <v>181</v>
      </c>
      <c r="B190" s="12">
        <v>2</v>
      </c>
      <c r="C190" s="12">
        <v>0</v>
      </c>
      <c r="D190" s="12">
        <v>2</v>
      </c>
      <c r="E190" s="13">
        <v>14976</v>
      </c>
      <c r="F190" s="13">
        <v>14976</v>
      </c>
    </row>
    <row r="191" spans="1:6" ht="15">
      <c r="A191" s="11" t="s">
        <v>182</v>
      </c>
      <c r="B191" s="12">
        <v>35</v>
      </c>
      <c r="C191" s="12">
        <v>0</v>
      </c>
      <c r="D191" s="12">
        <v>35</v>
      </c>
      <c r="E191" s="13">
        <v>8596</v>
      </c>
      <c r="F191" s="13">
        <v>8596</v>
      </c>
    </row>
    <row r="192" spans="1:6" ht="15">
      <c r="A192" s="11" t="s">
        <v>183</v>
      </c>
      <c r="B192" s="12">
        <v>22</v>
      </c>
      <c r="C192" s="12">
        <v>0</v>
      </c>
      <c r="D192" s="12">
        <v>22</v>
      </c>
      <c r="E192" s="13">
        <v>11755</v>
      </c>
      <c r="F192" s="13">
        <v>11755</v>
      </c>
    </row>
    <row r="193" spans="1:6" ht="15">
      <c r="A193" s="11" t="s">
        <v>184</v>
      </c>
      <c r="B193" s="12">
        <v>3</v>
      </c>
      <c r="C193" s="12">
        <v>0</v>
      </c>
      <c r="D193" s="12">
        <v>3</v>
      </c>
      <c r="E193" s="13">
        <v>8807</v>
      </c>
      <c r="F193" s="13">
        <v>8807</v>
      </c>
    </row>
    <row r="194" spans="1:6" ht="15">
      <c r="A194" s="11" t="s">
        <v>185</v>
      </c>
      <c r="B194" s="12">
        <v>665</v>
      </c>
      <c r="C194" s="12">
        <v>0</v>
      </c>
      <c r="D194" s="12">
        <v>665</v>
      </c>
      <c r="E194" s="13">
        <v>7170</v>
      </c>
      <c r="F194" s="13">
        <v>7170</v>
      </c>
    </row>
    <row r="195" spans="1:6" ht="15">
      <c r="A195" s="11" t="s">
        <v>186</v>
      </c>
      <c r="B195" s="12">
        <v>210</v>
      </c>
      <c r="C195" s="12">
        <v>0</v>
      </c>
      <c r="D195" s="12">
        <v>210</v>
      </c>
      <c r="E195" s="13">
        <v>6211</v>
      </c>
      <c r="F195" s="13">
        <v>6211</v>
      </c>
    </row>
    <row r="196" spans="1:6" ht="15">
      <c r="A196" s="11" t="s">
        <v>187</v>
      </c>
      <c r="B196" s="12">
        <v>68</v>
      </c>
      <c r="C196" s="12">
        <v>0</v>
      </c>
      <c r="D196" s="12">
        <v>68</v>
      </c>
      <c r="E196" s="13">
        <v>11540</v>
      </c>
      <c r="F196" s="13">
        <v>11540</v>
      </c>
    </row>
    <row r="197" spans="1:6" ht="15">
      <c r="A197" s="11" t="s">
        <v>188</v>
      </c>
      <c r="B197" s="12">
        <v>4</v>
      </c>
      <c r="C197" s="12">
        <v>0</v>
      </c>
      <c r="D197" s="12">
        <v>4</v>
      </c>
      <c r="E197" s="13">
        <v>7745</v>
      </c>
      <c r="F197" s="13">
        <v>7745</v>
      </c>
    </row>
    <row r="198" spans="1:6" ht="15">
      <c r="A198" s="11" t="s">
        <v>189</v>
      </c>
      <c r="B198" s="12">
        <v>1</v>
      </c>
      <c r="C198" s="12">
        <v>0</v>
      </c>
      <c r="D198" s="12">
        <v>1</v>
      </c>
      <c r="E198" s="13">
        <v>5825</v>
      </c>
      <c r="F198" s="13">
        <v>5825</v>
      </c>
    </row>
    <row r="199" spans="1:6" ht="15">
      <c r="A199" s="11" t="s">
        <v>190</v>
      </c>
      <c r="B199" s="12">
        <v>27</v>
      </c>
      <c r="C199" s="12">
        <v>0</v>
      </c>
      <c r="D199" s="12">
        <v>27</v>
      </c>
      <c r="E199" s="13">
        <v>7170</v>
      </c>
      <c r="F199" s="13">
        <v>7170</v>
      </c>
    </row>
    <row r="200" spans="1:6" ht="15">
      <c r="A200" s="11" t="s">
        <v>191</v>
      </c>
      <c r="B200" s="12">
        <v>489</v>
      </c>
      <c r="C200" s="12">
        <v>0</v>
      </c>
      <c r="D200" s="12">
        <v>489</v>
      </c>
      <c r="E200" s="13">
        <v>8596</v>
      </c>
      <c r="F200" s="13">
        <v>8596</v>
      </c>
    </row>
    <row r="201" spans="1:6" ht="15">
      <c r="A201" s="11" t="s">
        <v>192</v>
      </c>
      <c r="B201" s="12">
        <v>11</v>
      </c>
      <c r="C201" s="12">
        <v>0</v>
      </c>
      <c r="D201" s="12">
        <v>11</v>
      </c>
      <c r="E201" s="13">
        <v>8596</v>
      </c>
      <c r="F201" s="13">
        <v>11314</v>
      </c>
    </row>
    <row r="202" spans="1:6" ht="15">
      <c r="A202" s="11" t="s">
        <v>193</v>
      </c>
      <c r="B202" s="12">
        <v>5</v>
      </c>
      <c r="C202" s="12">
        <v>0</v>
      </c>
      <c r="D202" s="12">
        <v>5</v>
      </c>
      <c r="E202" s="13">
        <v>4738</v>
      </c>
      <c r="F202" s="13">
        <v>4738</v>
      </c>
    </row>
    <row r="203" spans="1:6" ht="15">
      <c r="A203" s="11" t="s">
        <v>194</v>
      </c>
      <c r="B203" s="12">
        <v>3</v>
      </c>
      <c r="C203" s="12">
        <v>0</v>
      </c>
      <c r="D203" s="12">
        <v>3</v>
      </c>
      <c r="E203" s="13">
        <v>4832</v>
      </c>
      <c r="F203" s="13">
        <v>4832</v>
      </c>
    </row>
    <row r="204" spans="1:6" ht="15">
      <c r="A204" s="11" t="s">
        <v>195</v>
      </c>
      <c r="B204" s="12">
        <v>27</v>
      </c>
      <c r="C204" s="12">
        <v>0</v>
      </c>
      <c r="D204" s="12">
        <v>27</v>
      </c>
      <c r="E204" s="13">
        <v>6679</v>
      </c>
      <c r="F204" s="13">
        <v>6679</v>
      </c>
    </row>
    <row r="205" spans="1:6" ht="15">
      <c r="A205" s="11" t="s">
        <v>196</v>
      </c>
      <c r="B205" s="12">
        <v>19</v>
      </c>
      <c r="C205" s="12">
        <v>0</v>
      </c>
      <c r="D205" s="12">
        <v>19</v>
      </c>
      <c r="E205" s="13">
        <v>11755</v>
      </c>
      <c r="F205" s="13">
        <v>11755</v>
      </c>
    </row>
    <row r="206" spans="1:6" ht="15">
      <c r="A206" s="11" t="s">
        <v>197</v>
      </c>
      <c r="B206" s="12">
        <v>16</v>
      </c>
      <c r="C206" s="12">
        <v>0</v>
      </c>
      <c r="D206" s="12">
        <v>16</v>
      </c>
      <c r="E206" s="13">
        <v>6679</v>
      </c>
      <c r="F206" s="13">
        <v>6679</v>
      </c>
    </row>
    <row r="207" spans="1:6" ht="15">
      <c r="A207" s="11" t="s">
        <v>198</v>
      </c>
      <c r="B207" s="12">
        <v>55</v>
      </c>
      <c r="C207" s="12">
        <v>0</v>
      </c>
      <c r="D207" s="12">
        <v>55</v>
      </c>
      <c r="E207" s="13">
        <v>6211</v>
      </c>
      <c r="F207" s="13">
        <v>6211</v>
      </c>
    </row>
    <row r="208" spans="1:6" ht="15">
      <c r="A208" s="11" t="s">
        <v>199</v>
      </c>
      <c r="B208" s="12">
        <v>156</v>
      </c>
      <c r="C208" s="12">
        <v>0</v>
      </c>
      <c r="D208" s="12">
        <v>156</v>
      </c>
      <c r="E208" s="13">
        <v>5460</v>
      </c>
      <c r="F208" s="13">
        <v>5460</v>
      </c>
    </row>
    <row r="209" spans="1:6" ht="15">
      <c r="A209" s="11" t="s">
        <v>200</v>
      </c>
      <c r="B209" s="12">
        <v>2</v>
      </c>
      <c r="C209" s="12">
        <v>0</v>
      </c>
      <c r="D209" s="12">
        <v>2</v>
      </c>
      <c r="E209" s="13">
        <v>7170</v>
      </c>
      <c r="F209" s="13">
        <v>7170</v>
      </c>
    </row>
    <row r="210" spans="1:6" ht="15">
      <c r="A210" s="11" t="s">
        <v>201</v>
      </c>
      <c r="B210" s="12">
        <v>2</v>
      </c>
      <c r="C210" s="12">
        <v>0</v>
      </c>
      <c r="D210" s="12">
        <v>2</v>
      </c>
      <c r="E210" s="13">
        <v>5014</v>
      </c>
      <c r="F210" s="13">
        <v>5014</v>
      </c>
    </row>
    <row r="211" spans="1:6" ht="15">
      <c r="A211" s="11" t="s">
        <v>202</v>
      </c>
      <c r="B211" s="12">
        <v>5</v>
      </c>
      <c r="C211" s="12">
        <v>0</v>
      </c>
      <c r="D211" s="12">
        <v>5</v>
      </c>
      <c r="E211" s="13">
        <v>4922</v>
      </c>
      <c r="F211" s="13">
        <v>4922</v>
      </c>
    </row>
    <row r="212" spans="1:6" ht="15">
      <c r="A212" s="11" t="s">
        <v>203</v>
      </c>
      <c r="B212" s="12">
        <v>6</v>
      </c>
      <c r="C212" s="12">
        <v>0</v>
      </c>
      <c r="D212" s="12">
        <v>6</v>
      </c>
      <c r="E212" s="13">
        <v>6307</v>
      </c>
      <c r="F212" s="13">
        <v>6307</v>
      </c>
    </row>
    <row r="213" spans="1:6" ht="15">
      <c r="A213" s="11" t="s">
        <v>204</v>
      </c>
      <c r="B213" s="12">
        <v>19</v>
      </c>
      <c r="C213" s="12">
        <v>0</v>
      </c>
      <c r="D213" s="12">
        <v>19</v>
      </c>
      <c r="E213" s="13">
        <v>6307</v>
      </c>
      <c r="F213" s="13">
        <v>6307</v>
      </c>
    </row>
    <row r="214" spans="1:6" ht="15">
      <c r="A214" s="11" t="s">
        <v>205</v>
      </c>
      <c r="B214" s="12">
        <v>9</v>
      </c>
      <c r="C214" s="12">
        <v>0</v>
      </c>
      <c r="D214" s="12">
        <v>9</v>
      </c>
      <c r="E214" s="13">
        <v>6307</v>
      </c>
      <c r="F214" s="13">
        <v>6307</v>
      </c>
    </row>
    <row r="215" spans="1:6" ht="15">
      <c r="A215" s="11" t="s">
        <v>206</v>
      </c>
      <c r="B215" s="12">
        <v>6</v>
      </c>
      <c r="C215" s="12">
        <v>0</v>
      </c>
      <c r="D215" s="12">
        <v>6</v>
      </c>
      <c r="E215" s="13">
        <v>6307</v>
      </c>
      <c r="F215" s="13">
        <v>6307</v>
      </c>
    </row>
    <row r="216" spans="1:6" ht="15">
      <c r="A216" s="11" t="s">
        <v>236</v>
      </c>
      <c r="B216" s="12">
        <v>8</v>
      </c>
      <c r="C216" s="12">
        <v>0</v>
      </c>
      <c r="D216" s="12">
        <v>8</v>
      </c>
      <c r="E216" s="13">
        <v>6307</v>
      </c>
      <c r="F216" s="13">
        <v>6307</v>
      </c>
    </row>
    <row r="217" spans="1:6" ht="15">
      <c r="A217" s="11" t="s">
        <v>207</v>
      </c>
      <c r="B217" s="12">
        <v>8</v>
      </c>
      <c r="C217" s="12">
        <v>0</v>
      </c>
      <c r="D217" s="12">
        <v>8</v>
      </c>
      <c r="E217" s="13">
        <v>7170</v>
      </c>
      <c r="F217" s="13">
        <v>7170</v>
      </c>
    </row>
    <row r="218" spans="1:6" ht="15">
      <c r="A218" s="11" t="s">
        <v>208</v>
      </c>
      <c r="B218" s="12">
        <v>1</v>
      </c>
      <c r="C218" s="12">
        <v>0</v>
      </c>
      <c r="D218" s="12">
        <v>1</v>
      </c>
      <c r="E218" s="13">
        <v>7170</v>
      </c>
      <c r="F218" s="13">
        <v>7170</v>
      </c>
    </row>
    <row r="219" spans="1:6" ht="15">
      <c r="A219" s="11" t="s">
        <v>209</v>
      </c>
      <c r="B219" s="12">
        <v>10</v>
      </c>
      <c r="C219" s="12">
        <v>0</v>
      </c>
      <c r="D219" s="12">
        <v>10</v>
      </c>
      <c r="E219" s="13">
        <v>6679</v>
      </c>
      <c r="F219" s="13">
        <v>6679</v>
      </c>
    </row>
    <row r="220" spans="1:6" ht="15">
      <c r="A220" s="11" t="s">
        <v>210</v>
      </c>
      <c r="B220" s="12">
        <v>21</v>
      </c>
      <c r="C220" s="12">
        <v>0</v>
      </c>
      <c r="D220" s="12">
        <v>21</v>
      </c>
      <c r="E220" s="13">
        <v>4437</v>
      </c>
      <c r="F220" s="13">
        <v>4437</v>
      </c>
    </row>
    <row r="221" spans="1:6" ht="15">
      <c r="A221" s="11" t="s">
        <v>211</v>
      </c>
      <c r="B221" s="12">
        <v>6</v>
      </c>
      <c r="C221" s="12">
        <v>0</v>
      </c>
      <c r="D221" s="12">
        <v>6</v>
      </c>
      <c r="E221" s="13">
        <v>4437</v>
      </c>
      <c r="F221" s="13">
        <v>4437</v>
      </c>
    </row>
    <row r="222" spans="1:6" ht="15">
      <c r="A222" s="11" t="s">
        <v>212</v>
      </c>
      <c r="B222" s="12">
        <v>19</v>
      </c>
      <c r="C222" s="12">
        <v>0</v>
      </c>
      <c r="D222" s="12">
        <v>19</v>
      </c>
      <c r="E222" s="13">
        <v>5460</v>
      </c>
      <c r="F222" s="13">
        <v>5460</v>
      </c>
    </row>
    <row r="223" spans="1:6" ht="15">
      <c r="A223" s="11" t="s">
        <v>213</v>
      </c>
      <c r="B223" s="12">
        <v>2</v>
      </c>
      <c r="C223" s="12">
        <v>0</v>
      </c>
      <c r="D223" s="12">
        <v>2</v>
      </c>
      <c r="E223" s="13">
        <v>5460</v>
      </c>
      <c r="F223" s="13">
        <v>5460</v>
      </c>
    </row>
    <row r="224" spans="1:6" ht="15">
      <c r="A224" s="11" t="s">
        <v>214</v>
      </c>
      <c r="B224" s="12">
        <v>4</v>
      </c>
      <c r="C224" s="12">
        <v>0</v>
      </c>
      <c r="D224" s="12">
        <v>4</v>
      </c>
      <c r="E224" s="13">
        <v>4519</v>
      </c>
      <c r="F224" s="13">
        <v>4519</v>
      </c>
    </row>
    <row r="225" spans="1:6" ht="15">
      <c r="A225" s="11" t="s">
        <v>215</v>
      </c>
      <c r="B225" s="12">
        <v>2</v>
      </c>
      <c r="C225" s="12">
        <v>0</v>
      </c>
      <c r="D225" s="12">
        <v>2</v>
      </c>
      <c r="E225" s="13">
        <v>4437</v>
      </c>
      <c r="F225" s="13">
        <v>4437</v>
      </c>
    </row>
    <row r="226" spans="1:6" ht="15">
      <c r="A226" s="11" t="s">
        <v>216</v>
      </c>
      <c r="B226" s="12">
        <v>3</v>
      </c>
      <c r="C226" s="12">
        <v>0</v>
      </c>
      <c r="D226" s="12">
        <v>3</v>
      </c>
      <c r="E226" s="13">
        <v>4437</v>
      </c>
      <c r="F226" s="13">
        <v>4437</v>
      </c>
    </row>
    <row r="227" spans="1:6" ht="12.75">
      <c r="A227" s="6"/>
      <c r="B227" s="8"/>
      <c r="C227" s="8"/>
      <c r="D227" s="8"/>
      <c r="E227" s="7"/>
      <c r="F227" s="7"/>
    </row>
    <row r="228" spans="1:6" ht="15">
      <c r="A228" s="14" t="s">
        <v>242</v>
      </c>
      <c r="B228" s="15">
        <f>SUM(B6:B227)</f>
        <v>10427</v>
      </c>
      <c r="C228" s="15">
        <f>SUM(C6:C227)</f>
        <v>8428</v>
      </c>
      <c r="D228" s="15">
        <f>SUM(D6:D227)</f>
        <v>1999</v>
      </c>
      <c r="E228" s="16"/>
      <c r="F22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9"/>
  <sheetViews>
    <sheetView zoomScalePageLayoutView="0" workbookViewId="0" topLeftCell="A1">
      <selection activeCell="C13" sqref="C13"/>
    </sheetView>
  </sheetViews>
  <sheetFormatPr defaultColWidth="11.421875" defaultRowHeight="12.75"/>
  <cols>
    <col min="2" max="2" width="48.421875" style="0" bestFit="1" customWidth="1"/>
    <col min="3" max="3" width="37.140625" style="0" bestFit="1" customWidth="1"/>
    <col min="4" max="4" width="11.140625" style="0" bestFit="1" customWidth="1"/>
  </cols>
  <sheetData>
    <row r="1" spans="1:4" ht="15">
      <c r="A1" s="11" t="s">
        <v>229</v>
      </c>
      <c r="B1" s="11"/>
      <c r="C1" s="11"/>
      <c r="D1" s="11"/>
    </row>
    <row r="2" spans="1:4" ht="15">
      <c r="A2" s="11" t="s">
        <v>257</v>
      </c>
      <c r="B2" s="11"/>
      <c r="C2" s="11"/>
      <c r="D2" s="11"/>
    </row>
    <row r="3" spans="1:4" ht="15">
      <c r="A3" s="11" t="s">
        <v>697</v>
      </c>
      <c r="B3" s="11"/>
      <c r="C3" s="11"/>
      <c r="D3" s="11"/>
    </row>
    <row r="4" spans="1:4" ht="15">
      <c r="A4" s="49" t="s">
        <v>259</v>
      </c>
      <c r="B4" s="49" t="s">
        <v>260</v>
      </c>
      <c r="C4" s="49" t="s">
        <v>261</v>
      </c>
      <c r="D4" s="49" t="s">
        <v>262</v>
      </c>
    </row>
    <row r="5" spans="1:4" ht="15">
      <c r="A5" s="11">
        <v>2018</v>
      </c>
      <c r="B5" s="11" t="s">
        <v>698</v>
      </c>
      <c r="C5" s="11" t="s">
        <v>698</v>
      </c>
      <c r="D5" s="48">
        <v>209513486</v>
      </c>
    </row>
    <row r="6" spans="1:4" ht="15">
      <c r="A6" s="11">
        <v>2018</v>
      </c>
      <c r="B6" s="11" t="s">
        <v>699</v>
      </c>
      <c r="C6" s="11" t="s">
        <v>699</v>
      </c>
      <c r="D6" s="48">
        <v>16859500</v>
      </c>
    </row>
    <row r="7" spans="1:4" ht="15">
      <c r="A7" s="11">
        <v>2018</v>
      </c>
      <c r="B7" s="11" t="s">
        <v>703</v>
      </c>
      <c r="C7" s="11" t="s">
        <v>700</v>
      </c>
      <c r="D7" s="48">
        <v>10300000</v>
      </c>
    </row>
    <row r="8" spans="1:4" ht="15">
      <c r="A8" s="11">
        <v>2018</v>
      </c>
      <c r="B8" s="11" t="s">
        <v>703</v>
      </c>
      <c r="C8" s="11" t="s">
        <v>701</v>
      </c>
      <c r="D8" s="48">
        <v>349664133</v>
      </c>
    </row>
    <row r="9" spans="1:4" ht="15">
      <c r="A9" s="11">
        <v>2018</v>
      </c>
      <c r="B9" s="11" t="s">
        <v>703</v>
      </c>
      <c r="C9" s="11" t="s">
        <v>702</v>
      </c>
      <c r="D9" s="48">
        <v>7000000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41"/>
  <sheetViews>
    <sheetView zoomScalePageLayoutView="0" workbookViewId="0" topLeftCell="A1">
      <selection activeCell="G18" sqref="G18"/>
    </sheetView>
  </sheetViews>
  <sheetFormatPr defaultColWidth="11.421875" defaultRowHeight="12.75"/>
  <cols>
    <col min="2" max="2" width="28.57421875" style="0" bestFit="1" customWidth="1"/>
    <col min="3" max="3" width="56.00390625" style="0" bestFit="1" customWidth="1"/>
    <col min="4" max="4" width="33.421875" style="0" customWidth="1"/>
    <col min="5" max="5" width="13.7109375" style="0" bestFit="1" customWidth="1"/>
  </cols>
  <sheetData>
    <row r="1" ht="12.75">
      <c r="A1" s="46" t="s">
        <v>741</v>
      </c>
    </row>
    <row r="2" ht="12.75">
      <c r="A2" s="46" t="s">
        <v>742</v>
      </c>
    </row>
    <row r="3" spans="1:5" ht="12.75">
      <c r="A3" s="46" t="s">
        <v>776</v>
      </c>
      <c r="E3" s="44"/>
    </row>
    <row r="4" spans="1:5" ht="12.75">
      <c r="A4">
        <v>2018</v>
      </c>
      <c r="B4" s="46" t="s">
        <v>799</v>
      </c>
      <c r="C4" s="46" t="s">
        <v>266</v>
      </c>
      <c r="D4" s="46" t="s">
        <v>702</v>
      </c>
      <c r="E4" s="44">
        <v>7000000</v>
      </c>
    </row>
    <row r="5" spans="1:5" ht="12.75">
      <c r="A5">
        <v>2018</v>
      </c>
      <c r="B5" s="46" t="s">
        <v>799</v>
      </c>
      <c r="C5" s="46" t="s">
        <v>267</v>
      </c>
      <c r="D5" s="46" t="s">
        <v>769</v>
      </c>
      <c r="E5" s="44">
        <v>1850000</v>
      </c>
    </row>
    <row r="6" spans="1:5" ht="12.75">
      <c r="A6">
        <v>2018</v>
      </c>
      <c r="B6" s="46" t="s">
        <v>799</v>
      </c>
      <c r="C6" s="46" t="s">
        <v>267</v>
      </c>
      <c r="D6" s="46" t="s">
        <v>770</v>
      </c>
      <c r="E6" s="44">
        <v>350000</v>
      </c>
    </row>
    <row r="7" spans="1:5" ht="12.75">
      <c r="A7">
        <v>2018</v>
      </c>
      <c r="B7" s="46" t="s">
        <v>799</v>
      </c>
      <c r="C7" s="46" t="s">
        <v>267</v>
      </c>
      <c r="D7" s="46" t="s">
        <v>771</v>
      </c>
      <c r="E7" s="44">
        <v>2000000</v>
      </c>
    </row>
    <row r="8" spans="1:5" ht="12.75">
      <c r="A8">
        <v>2018</v>
      </c>
      <c r="B8" s="46" t="s">
        <v>799</v>
      </c>
      <c r="C8" s="46" t="s">
        <v>267</v>
      </c>
      <c r="D8" s="46" t="s">
        <v>772</v>
      </c>
      <c r="E8" s="44">
        <v>1800000</v>
      </c>
    </row>
    <row r="9" spans="1:5" ht="12.75">
      <c r="A9">
        <v>2018</v>
      </c>
      <c r="B9" s="46" t="s">
        <v>799</v>
      </c>
      <c r="C9" s="46" t="s">
        <v>267</v>
      </c>
      <c r="D9" s="46" t="s">
        <v>773</v>
      </c>
      <c r="E9" s="44">
        <v>350000</v>
      </c>
    </row>
    <row r="10" spans="1:5" ht="12.75">
      <c r="A10">
        <v>2018</v>
      </c>
      <c r="B10" s="46" t="s">
        <v>799</v>
      </c>
      <c r="C10" s="46" t="s">
        <v>267</v>
      </c>
      <c r="D10" s="46" t="s">
        <v>774</v>
      </c>
      <c r="E10" s="44">
        <v>3550000</v>
      </c>
    </row>
    <row r="11" spans="1:5" ht="12.75">
      <c r="A11">
        <v>2018</v>
      </c>
      <c r="B11" s="46" t="s">
        <v>799</v>
      </c>
      <c r="C11" s="46" t="s">
        <v>267</v>
      </c>
      <c r="D11" s="46" t="s">
        <v>775</v>
      </c>
      <c r="E11" s="44">
        <v>650000</v>
      </c>
    </row>
    <row r="12" spans="1:5" ht="12.75">
      <c r="A12">
        <v>2018</v>
      </c>
      <c r="B12" s="46" t="s">
        <v>799</v>
      </c>
      <c r="C12" s="46" t="s">
        <v>267</v>
      </c>
      <c r="D12" s="46" t="s">
        <v>777</v>
      </c>
      <c r="E12" s="44">
        <v>1390000</v>
      </c>
    </row>
    <row r="13" spans="1:5" ht="12.75">
      <c r="A13">
        <v>2018</v>
      </c>
      <c r="B13" s="46" t="s">
        <v>799</v>
      </c>
      <c r="C13" s="46" t="s">
        <v>267</v>
      </c>
      <c r="D13" s="46" t="s">
        <v>778</v>
      </c>
      <c r="E13" s="44">
        <v>170000</v>
      </c>
    </row>
    <row r="14" spans="1:5" ht="12.75">
      <c r="A14">
        <v>2018</v>
      </c>
      <c r="B14" s="46" t="s">
        <v>799</v>
      </c>
      <c r="C14" s="46" t="s">
        <v>267</v>
      </c>
      <c r="D14" s="46" t="s">
        <v>779</v>
      </c>
      <c r="E14" s="44">
        <v>350000</v>
      </c>
    </row>
    <row r="15" spans="1:5" ht="12.75">
      <c r="A15">
        <v>2018</v>
      </c>
      <c r="B15" s="46" t="s">
        <v>799</v>
      </c>
      <c r="C15" s="46" t="s">
        <v>267</v>
      </c>
      <c r="D15" s="46" t="s">
        <v>780</v>
      </c>
      <c r="E15" s="44">
        <v>4000000</v>
      </c>
    </row>
    <row r="16" spans="1:5" ht="12.75">
      <c r="A16">
        <v>2018</v>
      </c>
      <c r="B16" s="46" t="s">
        <v>799</v>
      </c>
      <c r="C16" s="46" t="s">
        <v>267</v>
      </c>
      <c r="D16" s="46" t="s">
        <v>781</v>
      </c>
      <c r="E16" s="44">
        <v>1500000</v>
      </c>
    </row>
    <row r="17" spans="1:5" ht="12.75">
      <c r="A17">
        <v>2018</v>
      </c>
      <c r="B17" s="46" t="s">
        <v>799</v>
      </c>
      <c r="C17" s="46" t="s">
        <v>267</v>
      </c>
      <c r="D17" s="46" t="s">
        <v>782</v>
      </c>
      <c r="E17" s="44">
        <v>530000</v>
      </c>
    </row>
    <row r="18" spans="1:5" ht="12.75">
      <c r="A18">
        <v>2018</v>
      </c>
      <c r="B18" s="46" t="s">
        <v>799</v>
      </c>
      <c r="C18" s="46" t="s">
        <v>267</v>
      </c>
      <c r="D18" s="46" t="s">
        <v>783</v>
      </c>
      <c r="E18" s="44">
        <v>550000</v>
      </c>
    </row>
    <row r="19" spans="1:5" ht="12.75">
      <c r="A19">
        <v>2018</v>
      </c>
      <c r="B19" s="46" t="s">
        <v>799</v>
      </c>
      <c r="C19" s="46" t="s">
        <v>267</v>
      </c>
      <c r="D19" s="46" t="s">
        <v>784</v>
      </c>
      <c r="E19" s="44">
        <v>1307480</v>
      </c>
    </row>
    <row r="20" spans="1:5" ht="12.75">
      <c r="A20">
        <v>2018</v>
      </c>
      <c r="B20" s="46" t="s">
        <v>799</v>
      </c>
      <c r="C20" s="46" t="s">
        <v>267</v>
      </c>
      <c r="D20" s="46" t="s">
        <v>785</v>
      </c>
      <c r="E20" s="44">
        <v>3339264</v>
      </c>
    </row>
    <row r="21" spans="1:5" ht="12.75">
      <c r="A21">
        <v>2018</v>
      </c>
      <c r="B21" s="46" t="s">
        <v>799</v>
      </c>
      <c r="C21" s="46" t="s">
        <v>267</v>
      </c>
      <c r="D21" s="46" t="s">
        <v>786</v>
      </c>
      <c r="E21" s="44">
        <v>3659500</v>
      </c>
    </row>
    <row r="22" spans="1:5" ht="12.75">
      <c r="A22">
        <v>2018</v>
      </c>
      <c r="B22" s="46" t="s">
        <v>799</v>
      </c>
      <c r="C22" s="46" t="s">
        <v>267</v>
      </c>
      <c r="D22" s="46" t="s">
        <v>787</v>
      </c>
      <c r="E22" s="44">
        <v>650000</v>
      </c>
    </row>
    <row r="23" spans="1:5" ht="12.75">
      <c r="A23">
        <v>2018</v>
      </c>
      <c r="B23" s="46" t="s">
        <v>799</v>
      </c>
      <c r="C23" s="46" t="s">
        <v>267</v>
      </c>
      <c r="D23" s="46" t="s">
        <v>788</v>
      </c>
      <c r="E23" s="44">
        <v>220000</v>
      </c>
    </row>
    <row r="24" spans="1:5" ht="12.75">
      <c r="A24">
        <v>2018</v>
      </c>
      <c r="B24" s="46" t="s">
        <v>799</v>
      </c>
      <c r="C24" s="46" t="s">
        <v>267</v>
      </c>
      <c r="D24" s="46" t="s">
        <v>789</v>
      </c>
      <c r="E24" s="44">
        <v>2000000</v>
      </c>
    </row>
    <row r="25" spans="1:5" ht="12.75">
      <c r="A25">
        <v>2018</v>
      </c>
      <c r="B25" s="46" t="s">
        <v>799</v>
      </c>
      <c r="C25" s="46" t="s">
        <v>267</v>
      </c>
      <c r="D25" s="46" t="s">
        <v>790</v>
      </c>
      <c r="E25" s="44">
        <v>2000000</v>
      </c>
    </row>
    <row r="26" spans="1:5" ht="12.75">
      <c r="A26">
        <v>2018</v>
      </c>
      <c r="B26" s="46" t="s">
        <v>799</v>
      </c>
      <c r="C26" s="46" t="s">
        <v>267</v>
      </c>
      <c r="D26" s="46" t="s">
        <v>791</v>
      </c>
      <c r="E26" s="44">
        <v>2000000</v>
      </c>
    </row>
    <row r="27" spans="1:5" ht="12.75">
      <c r="A27">
        <v>2018</v>
      </c>
      <c r="B27" s="46" t="s">
        <v>799</v>
      </c>
      <c r="C27" s="46" t="s">
        <v>267</v>
      </c>
      <c r="D27" s="46" t="s">
        <v>792</v>
      </c>
      <c r="E27" s="44">
        <v>2000000</v>
      </c>
    </row>
    <row r="28" spans="1:5" ht="12.75">
      <c r="A28">
        <v>2018</v>
      </c>
      <c r="B28" s="46" t="s">
        <v>799</v>
      </c>
      <c r="C28" s="46" t="s">
        <v>267</v>
      </c>
      <c r="D28" s="46" t="s">
        <v>793</v>
      </c>
      <c r="E28" s="44">
        <v>1000000</v>
      </c>
    </row>
    <row r="29" spans="1:5" ht="12.75">
      <c r="A29">
        <v>2018</v>
      </c>
      <c r="B29" s="46" t="s">
        <v>799</v>
      </c>
      <c r="C29" s="46" t="s">
        <v>267</v>
      </c>
      <c r="D29" s="46" t="s">
        <v>794</v>
      </c>
      <c r="E29" s="44">
        <v>2450000</v>
      </c>
    </row>
    <row r="30" spans="1:5" ht="12.75">
      <c r="A30">
        <v>2018</v>
      </c>
      <c r="B30" s="46" t="s">
        <v>799</v>
      </c>
      <c r="C30" s="46" t="s">
        <v>267</v>
      </c>
      <c r="D30" s="46" t="s">
        <v>795</v>
      </c>
      <c r="E30" s="44">
        <v>700000</v>
      </c>
    </row>
    <row r="31" spans="1:5" ht="12.75">
      <c r="A31">
        <v>2018</v>
      </c>
      <c r="B31" s="46" t="s">
        <v>799</v>
      </c>
      <c r="C31" s="46" t="s">
        <v>267</v>
      </c>
      <c r="D31" s="46" t="s">
        <v>796</v>
      </c>
      <c r="E31" s="44">
        <v>449074</v>
      </c>
    </row>
    <row r="32" spans="1:5" ht="12.75">
      <c r="A32">
        <v>2018</v>
      </c>
      <c r="B32" s="46" t="s">
        <v>799</v>
      </c>
      <c r="C32" s="46" t="s">
        <v>267</v>
      </c>
      <c r="D32" s="46" t="s">
        <v>797</v>
      </c>
      <c r="E32" s="44">
        <v>1586200</v>
      </c>
    </row>
    <row r="33" spans="1:5" ht="12.75">
      <c r="A33">
        <v>2018</v>
      </c>
      <c r="B33" s="46" t="s">
        <v>799</v>
      </c>
      <c r="C33" s="46" t="s">
        <v>267</v>
      </c>
      <c r="D33" s="46" t="s">
        <v>798</v>
      </c>
      <c r="E33" s="44">
        <v>185000</v>
      </c>
    </row>
    <row r="34" spans="1:5" ht="12.75">
      <c r="A34">
        <v>2018</v>
      </c>
      <c r="B34" s="46" t="s">
        <v>799</v>
      </c>
      <c r="C34" s="46" t="s">
        <v>268</v>
      </c>
      <c r="D34" s="46" t="s">
        <v>807</v>
      </c>
      <c r="E34" s="44">
        <v>9687611</v>
      </c>
    </row>
    <row r="35" spans="1:5" ht="12.75">
      <c r="A35">
        <v>2018</v>
      </c>
      <c r="B35" s="46" t="s">
        <v>799</v>
      </c>
      <c r="C35" s="46" t="s">
        <v>268</v>
      </c>
      <c r="D35" s="46" t="s">
        <v>800</v>
      </c>
      <c r="E35" s="44">
        <v>2500000</v>
      </c>
    </row>
    <row r="36" spans="1:5" ht="12.75">
      <c r="A36">
        <v>2018</v>
      </c>
      <c r="B36" s="46" t="s">
        <v>799</v>
      </c>
      <c r="C36" s="46" t="s">
        <v>268</v>
      </c>
      <c r="D36" s="46" t="s">
        <v>801</v>
      </c>
      <c r="E36" s="44">
        <v>1199000</v>
      </c>
    </row>
    <row r="37" spans="1:5" ht="12.75">
      <c r="A37">
        <v>2018</v>
      </c>
      <c r="B37" s="46" t="s">
        <v>799</v>
      </c>
      <c r="C37" s="46" t="s">
        <v>268</v>
      </c>
      <c r="D37" s="46" t="s">
        <v>802</v>
      </c>
      <c r="E37" s="44">
        <v>6601000</v>
      </c>
    </row>
    <row r="38" spans="1:5" ht="12.75">
      <c r="A38">
        <v>2018</v>
      </c>
      <c r="B38" s="46" t="s">
        <v>799</v>
      </c>
      <c r="C38" s="46" t="s">
        <v>270</v>
      </c>
      <c r="D38" s="46" t="s">
        <v>803</v>
      </c>
      <c r="E38" s="44">
        <v>292366438</v>
      </c>
    </row>
    <row r="39" spans="1:5" ht="12.75">
      <c r="A39">
        <v>2018</v>
      </c>
      <c r="B39" s="46" t="s">
        <v>799</v>
      </c>
      <c r="C39" s="46" t="s">
        <v>270</v>
      </c>
      <c r="D39" s="46" t="s">
        <v>804</v>
      </c>
      <c r="E39" s="44">
        <v>11099274</v>
      </c>
    </row>
    <row r="40" spans="1:5" ht="12.75">
      <c r="A40">
        <v>2018</v>
      </c>
      <c r="B40" s="46" t="s">
        <v>799</v>
      </c>
      <c r="C40" s="46" t="s">
        <v>270</v>
      </c>
      <c r="D40" s="46" t="s">
        <v>805</v>
      </c>
      <c r="E40" s="44">
        <v>2992539</v>
      </c>
    </row>
    <row r="41" spans="1:5" ht="12.75">
      <c r="A41">
        <v>2018</v>
      </c>
      <c r="B41" s="46" t="s">
        <v>799</v>
      </c>
      <c r="C41" s="46" t="s">
        <v>275</v>
      </c>
      <c r="D41" s="46" t="s">
        <v>806</v>
      </c>
      <c r="E41" s="44">
        <v>199813486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99"/>
  </sheetPr>
  <dimension ref="A1:C30"/>
  <sheetViews>
    <sheetView zoomScalePageLayoutView="0" workbookViewId="0" topLeftCell="A1">
      <selection activeCell="B15" sqref="B15"/>
    </sheetView>
  </sheetViews>
  <sheetFormatPr defaultColWidth="11.421875" defaultRowHeight="12.75"/>
  <cols>
    <col min="2" max="2" width="117.28125" style="0" bestFit="1" customWidth="1"/>
    <col min="3" max="3" width="15.28125" style="0" bestFit="1" customWidth="1"/>
  </cols>
  <sheetData>
    <row r="1" spans="1:3" ht="15">
      <c r="A1" s="11" t="s">
        <v>229</v>
      </c>
      <c r="B1" s="11"/>
      <c r="C1" s="11"/>
    </row>
    <row r="2" spans="1:3" ht="15">
      <c r="A2" s="11" t="s">
        <v>257</v>
      </c>
      <c r="B2" s="11"/>
      <c r="C2" s="11"/>
    </row>
    <row r="3" spans="1:3" ht="15">
      <c r="A3" s="11" t="s">
        <v>704</v>
      </c>
      <c r="B3" s="11"/>
      <c r="C3" s="11"/>
    </row>
    <row r="4" spans="1:3" ht="15">
      <c r="A4" s="49" t="s">
        <v>259</v>
      </c>
      <c r="B4" s="49" t="s">
        <v>261</v>
      </c>
      <c r="C4" s="49" t="s">
        <v>262</v>
      </c>
    </row>
    <row r="5" spans="1:3" ht="15">
      <c r="A5" s="11">
        <v>2018</v>
      </c>
      <c r="B5" s="11" t="s">
        <v>453</v>
      </c>
      <c r="C5" s="48">
        <v>196600</v>
      </c>
    </row>
    <row r="6" spans="1:3" ht="15">
      <c r="A6" s="11">
        <v>2018</v>
      </c>
      <c r="B6" s="11" t="s">
        <v>507</v>
      </c>
      <c r="C6" s="48">
        <v>464856</v>
      </c>
    </row>
    <row r="7" spans="1:3" ht="15">
      <c r="A7" s="11">
        <v>2018</v>
      </c>
      <c r="B7" s="11" t="s">
        <v>523</v>
      </c>
      <c r="C7" s="48">
        <v>11119664</v>
      </c>
    </row>
    <row r="8" spans="1:3" ht="15">
      <c r="A8" s="11">
        <v>2018</v>
      </c>
      <c r="B8" s="11" t="s">
        <v>524</v>
      </c>
      <c r="C8" s="48">
        <v>3446129</v>
      </c>
    </row>
    <row r="9" spans="1:3" ht="15">
      <c r="A9" s="11">
        <v>2018</v>
      </c>
      <c r="B9" s="11" t="s">
        <v>525</v>
      </c>
      <c r="C9" s="48">
        <v>1417730</v>
      </c>
    </row>
    <row r="10" spans="1:3" ht="15">
      <c r="A10" s="11">
        <v>2018</v>
      </c>
      <c r="B10" s="11" t="s">
        <v>705</v>
      </c>
      <c r="C10" s="48">
        <v>120677588</v>
      </c>
    </row>
    <row r="11" ht="12.75">
      <c r="C11" s="44"/>
    </row>
    <row r="12" ht="12.75">
      <c r="C12" s="44"/>
    </row>
    <row r="13" ht="12.75">
      <c r="C13" s="44"/>
    </row>
    <row r="14" ht="12.75">
      <c r="C14" s="44"/>
    </row>
    <row r="15" ht="12.75">
      <c r="C15" s="44"/>
    </row>
    <row r="16" ht="12.75">
      <c r="C16" s="44"/>
    </row>
    <row r="17" ht="12.75">
      <c r="C17" s="44"/>
    </row>
    <row r="18" ht="12.75">
      <c r="C18" s="44"/>
    </row>
    <row r="19" ht="12.75">
      <c r="C19" s="44"/>
    </row>
    <row r="20" ht="12.75">
      <c r="C20" s="44"/>
    </row>
    <row r="21" ht="12.75">
      <c r="C21" s="44"/>
    </row>
    <row r="22" ht="12.75">
      <c r="C22" s="44"/>
    </row>
    <row r="23" ht="12.75">
      <c r="C23" s="44"/>
    </row>
    <row r="24" ht="12.75">
      <c r="C24" s="44"/>
    </row>
    <row r="25" ht="12.75">
      <c r="C25" s="44"/>
    </row>
    <row r="26" ht="12.75">
      <c r="C26" s="44"/>
    </row>
    <row r="27" ht="12.75">
      <c r="C27" s="44"/>
    </row>
    <row r="28" ht="12.75">
      <c r="C28" s="44"/>
    </row>
    <row r="29" ht="12.75">
      <c r="C29" s="44"/>
    </row>
    <row r="30" ht="12.75">
      <c r="C30" s="4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6600"/>
  </sheetPr>
  <dimension ref="A1:I22"/>
  <sheetViews>
    <sheetView zoomScalePageLayoutView="0" workbookViewId="0" topLeftCell="A1">
      <selection activeCell="G22" sqref="G22"/>
    </sheetView>
  </sheetViews>
  <sheetFormatPr defaultColWidth="11.421875" defaultRowHeight="12.75"/>
  <cols>
    <col min="2" max="2" width="60.00390625" style="0" bestFit="1" customWidth="1"/>
    <col min="3" max="3" width="26.140625" style="0" bestFit="1" customWidth="1"/>
  </cols>
  <sheetData>
    <row r="1" spans="1:9" ht="15">
      <c r="A1" s="11" t="s">
        <v>229</v>
      </c>
      <c r="B1" s="11"/>
      <c r="C1" s="11"/>
      <c r="D1" s="11"/>
      <c r="I1">
        <v>390</v>
      </c>
    </row>
    <row r="2" spans="1:4" ht="15">
      <c r="A2" s="11" t="s">
        <v>257</v>
      </c>
      <c r="B2" s="11"/>
      <c r="C2" s="11"/>
      <c r="D2" s="11"/>
    </row>
    <row r="3" spans="1:4" ht="15">
      <c r="A3" s="11" t="s">
        <v>706</v>
      </c>
      <c r="B3" s="11"/>
      <c r="C3" s="11"/>
      <c r="D3" s="11"/>
    </row>
    <row r="4" spans="1:4" ht="15">
      <c r="A4" s="49" t="s">
        <v>259</v>
      </c>
      <c r="B4" s="49" t="s">
        <v>260</v>
      </c>
      <c r="C4" s="49" t="s">
        <v>261</v>
      </c>
      <c r="D4" s="49" t="s">
        <v>262</v>
      </c>
    </row>
    <row r="5" spans="1:4" ht="15">
      <c r="A5" s="11">
        <v>2018</v>
      </c>
      <c r="B5" s="11" t="s">
        <v>707</v>
      </c>
      <c r="C5" s="11" t="s">
        <v>708</v>
      </c>
      <c r="D5" s="48">
        <v>22235818</v>
      </c>
    </row>
    <row r="6" spans="1:4" ht="15">
      <c r="A6" s="11">
        <v>2018</v>
      </c>
      <c r="B6" s="11" t="s">
        <v>707</v>
      </c>
      <c r="C6" s="11" t="s">
        <v>709</v>
      </c>
      <c r="D6" s="48">
        <v>352046</v>
      </c>
    </row>
    <row r="7" spans="1:4" ht="15">
      <c r="A7" s="11">
        <v>2018</v>
      </c>
      <c r="B7" s="11" t="s">
        <v>707</v>
      </c>
      <c r="C7" s="11" t="s">
        <v>710</v>
      </c>
      <c r="D7" s="48">
        <v>630308</v>
      </c>
    </row>
    <row r="8" spans="1:4" ht="15">
      <c r="A8" s="11">
        <v>2018</v>
      </c>
      <c r="B8" s="11" t="s">
        <v>711</v>
      </c>
      <c r="C8" s="11" t="s">
        <v>708</v>
      </c>
      <c r="D8" s="48">
        <v>21450592</v>
      </c>
    </row>
    <row r="9" spans="1:4" ht="15">
      <c r="A9" s="11">
        <v>2018</v>
      </c>
      <c r="B9" s="11" t="s">
        <v>711</v>
      </c>
      <c r="C9" s="11" t="s">
        <v>709</v>
      </c>
      <c r="D9" s="48">
        <v>412930</v>
      </c>
    </row>
    <row r="10" spans="1:4" ht="15">
      <c r="A10" s="11">
        <v>2018</v>
      </c>
      <c r="B10" s="11" t="s">
        <v>711</v>
      </c>
      <c r="C10" s="11" t="s">
        <v>710</v>
      </c>
      <c r="D10" s="48">
        <v>262037</v>
      </c>
    </row>
    <row r="11" spans="1:4" ht="15">
      <c r="A11" s="11">
        <v>2018</v>
      </c>
      <c r="B11" s="11" t="s">
        <v>712</v>
      </c>
      <c r="C11" s="11" t="s">
        <v>708</v>
      </c>
      <c r="D11" s="48">
        <v>1834002</v>
      </c>
    </row>
    <row r="12" spans="1:4" ht="15">
      <c r="A12" s="11">
        <v>2018</v>
      </c>
      <c r="B12" s="11" t="s">
        <v>712</v>
      </c>
      <c r="C12" s="11" t="s">
        <v>709</v>
      </c>
      <c r="D12" s="48">
        <v>115316</v>
      </c>
    </row>
    <row r="13" spans="1:4" ht="15">
      <c r="A13" s="11">
        <v>2018</v>
      </c>
      <c r="B13" s="11" t="s">
        <v>712</v>
      </c>
      <c r="C13" s="11" t="s">
        <v>710</v>
      </c>
      <c r="D13" s="48">
        <v>6970</v>
      </c>
    </row>
    <row r="14" spans="1:4" ht="15">
      <c r="A14" s="11">
        <v>2018</v>
      </c>
      <c r="B14" s="11" t="s">
        <v>713</v>
      </c>
      <c r="C14" s="11" t="s">
        <v>708</v>
      </c>
      <c r="D14" s="48">
        <v>2649864</v>
      </c>
    </row>
    <row r="15" spans="1:4" ht="15">
      <c r="A15" s="11">
        <v>2018</v>
      </c>
      <c r="B15" s="11" t="s">
        <v>713</v>
      </c>
      <c r="C15" s="11" t="s">
        <v>709</v>
      </c>
      <c r="D15" s="48">
        <v>119623</v>
      </c>
    </row>
    <row r="16" spans="1:4" ht="15">
      <c r="A16" s="11">
        <v>2018</v>
      </c>
      <c r="B16" s="11" t="s">
        <v>713</v>
      </c>
      <c r="C16" s="11" t="s">
        <v>710</v>
      </c>
      <c r="D16" s="48">
        <v>7159</v>
      </c>
    </row>
    <row r="17" spans="1:4" ht="15">
      <c r="A17" s="11">
        <v>2018</v>
      </c>
      <c r="B17" s="11" t="s">
        <v>714</v>
      </c>
      <c r="C17" s="11" t="s">
        <v>708</v>
      </c>
      <c r="D17" s="48">
        <v>2558254</v>
      </c>
    </row>
    <row r="18" spans="1:4" ht="15">
      <c r="A18" s="11">
        <v>2018</v>
      </c>
      <c r="B18" s="11" t="s">
        <v>714</v>
      </c>
      <c r="C18" s="11" t="s">
        <v>709</v>
      </c>
      <c r="D18" s="48">
        <v>96671</v>
      </c>
    </row>
    <row r="19" spans="1:4" ht="15">
      <c r="A19" s="11">
        <v>2018</v>
      </c>
      <c r="B19" s="11" t="s">
        <v>714</v>
      </c>
      <c r="C19" s="11" t="s">
        <v>710</v>
      </c>
      <c r="D19" s="48">
        <v>10864</v>
      </c>
    </row>
    <row r="20" spans="1:4" ht="15">
      <c r="A20" s="11">
        <v>2018</v>
      </c>
      <c r="B20" s="11" t="s">
        <v>715</v>
      </c>
      <c r="C20" s="11" t="s">
        <v>708</v>
      </c>
      <c r="D20" s="48">
        <v>2229998</v>
      </c>
    </row>
    <row r="21" spans="1:4" ht="15">
      <c r="A21" s="11">
        <v>2018</v>
      </c>
      <c r="B21" s="11" t="s">
        <v>715</v>
      </c>
      <c r="C21" s="11" t="s">
        <v>709</v>
      </c>
      <c r="D21" s="48">
        <v>122556</v>
      </c>
    </row>
    <row r="22" spans="1:4" ht="15">
      <c r="A22" s="11">
        <v>2018</v>
      </c>
      <c r="B22" s="11" t="s">
        <v>715</v>
      </c>
      <c r="C22" s="11" t="s">
        <v>710</v>
      </c>
      <c r="D22" s="48">
        <v>186448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933FF"/>
  </sheetPr>
  <dimension ref="A1:F20"/>
  <sheetViews>
    <sheetView zoomScale="60" zoomScaleNormal="60" zoomScalePageLayoutView="0" workbookViewId="0" topLeftCell="A1">
      <selection activeCell="A4" sqref="A4:F4"/>
    </sheetView>
  </sheetViews>
  <sheetFormatPr defaultColWidth="11.421875" defaultRowHeight="12.75"/>
  <cols>
    <col min="2" max="2" width="64.57421875" style="0" bestFit="1" customWidth="1"/>
    <col min="3" max="3" width="70.140625" style="0" bestFit="1" customWidth="1"/>
    <col min="4" max="4" width="62.421875" style="0" bestFit="1" customWidth="1"/>
    <col min="5" max="5" width="53.28125" style="0" bestFit="1" customWidth="1"/>
    <col min="6" max="6" width="13.421875" style="0" bestFit="1" customWidth="1"/>
  </cols>
  <sheetData>
    <row r="1" ht="12.75">
      <c r="A1" t="s">
        <v>229</v>
      </c>
    </row>
    <row r="2" ht="12.75">
      <c r="A2" t="s">
        <v>257</v>
      </c>
    </row>
    <row r="3" ht="12.75">
      <c r="A3" s="46" t="s">
        <v>813</v>
      </c>
    </row>
    <row r="4" spans="1:6" ht="12.75">
      <c r="A4" s="45" t="s">
        <v>259</v>
      </c>
      <c r="B4" s="45" t="s">
        <v>260</v>
      </c>
      <c r="C4" s="45" t="s">
        <v>261</v>
      </c>
      <c r="D4" s="45" t="s">
        <v>716</v>
      </c>
      <c r="E4" s="45" t="s">
        <v>717</v>
      </c>
      <c r="F4" s="45" t="s">
        <v>262</v>
      </c>
    </row>
    <row r="5" spans="1:6" ht="12.75">
      <c r="A5">
        <v>2018</v>
      </c>
      <c r="B5" s="46" t="s">
        <v>293</v>
      </c>
      <c r="F5" s="44">
        <v>3442456</v>
      </c>
    </row>
    <row r="6" spans="1:6" ht="12.75">
      <c r="A6">
        <v>2018</v>
      </c>
      <c r="B6" s="46"/>
      <c r="C6" s="46" t="s">
        <v>808</v>
      </c>
      <c r="F6" s="44">
        <v>1742984</v>
      </c>
    </row>
    <row r="7" spans="1:6" ht="12.75">
      <c r="A7">
        <v>2018</v>
      </c>
      <c r="B7" s="46"/>
      <c r="D7" s="46" t="s">
        <v>811</v>
      </c>
      <c r="F7" s="44">
        <v>1742984</v>
      </c>
    </row>
    <row r="8" spans="1:6" ht="12.75">
      <c r="A8">
        <v>2018</v>
      </c>
      <c r="B8" s="46"/>
      <c r="E8" s="46" t="s">
        <v>809</v>
      </c>
      <c r="F8" s="44">
        <v>1742984</v>
      </c>
    </row>
    <row r="9" spans="1:6" ht="12.75">
      <c r="A9">
        <v>2018</v>
      </c>
      <c r="B9" s="46"/>
      <c r="C9" s="46" t="s">
        <v>810</v>
      </c>
      <c r="F9" s="44">
        <v>1699472</v>
      </c>
    </row>
    <row r="10" spans="1:6" ht="12.75">
      <c r="A10">
        <v>2018</v>
      </c>
      <c r="B10" s="46"/>
      <c r="D10" s="46" t="s">
        <v>811</v>
      </c>
      <c r="F10" s="44">
        <v>1699472</v>
      </c>
    </row>
    <row r="11" spans="1:6" ht="12.75">
      <c r="A11">
        <v>2018</v>
      </c>
      <c r="B11" s="46"/>
      <c r="E11" s="46" t="s">
        <v>809</v>
      </c>
      <c r="F11" s="44">
        <v>1699472</v>
      </c>
    </row>
    <row r="12" spans="1:6" ht="12.75">
      <c r="A12">
        <v>2018</v>
      </c>
      <c r="B12" s="46" t="s">
        <v>812</v>
      </c>
      <c r="F12" s="44">
        <v>5001738</v>
      </c>
    </row>
    <row r="13" spans="1:6" ht="12.75">
      <c r="A13">
        <v>2018</v>
      </c>
      <c r="B13" s="46"/>
      <c r="C13" s="46" t="s">
        <v>812</v>
      </c>
      <c r="F13" s="44">
        <v>5001738</v>
      </c>
    </row>
    <row r="14" spans="1:6" ht="12.75">
      <c r="A14">
        <v>2018</v>
      </c>
      <c r="B14" s="46"/>
      <c r="D14" s="46" t="s">
        <v>811</v>
      </c>
      <c r="F14" s="44">
        <v>5001738</v>
      </c>
    </row>
    <row r="15" spans="1:6" ht="12.75">
      <c r="A15">
        <v>2018</v>
      </c>
      <c r="B15" s="46"/>
      <c r="E15" s="46" t="s">
        <v>809</v>
      </c>
      <c r="F15" s="44">
        <v>5001738</v>
      </c>
    </row>
    <row r="20" ht="12.75">
      <c r="F20" s="44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A50021"/>
  </sheetPr>
  <dimension ref="A1:E60"/>
  <sheetViews>
    <sheetView zoomScalePageLayoutView="0" workbookViewId="0" topLeftCell="A1">
      <selection activeCell="B34" sqref="B34"/>
    </sheetView>
  </sheetViews>
  <sheetFormatPr defaultColWidth="11.421875" defaultRowHeight="12.75"/>
  <cols>
    <col min="1" max="1" width="56.00390625" style="0" bestFit="1" customWidth="1"/>
    <col min="2" max="2" width="41.28125" style="0" bestFit="1" customWidth="1"/>
    <col min="3" max="3" width="37.421875" style="0" bestFit="1" customWidth="1"/>
    <col min="4" max="4" width="16.140625" style="0" bestFit="1" customWidth="1"/>
    <col min="5" max="5" width="12.7109375" style="0" bestFit="1" customWidth="1"/>
  </cols>
  <sheetData>
    <row r="1" ht="15">
      <c r="A1" s="11" t="s">
        <v>229</v>
      </c>
    </row>
    <row r="2" ht="12.75">
      <c r="A2" t="s">
        <v>257</v>
      </c>
    </row>
    <row r="3" ht="15">
      <c r="A3" s="11" t="s">
        <v>832</v>
      </c>
    </row>
    <row r="4" spans="1:5" ht="12.75">
      <c r="A4" s="45" t="s">
        <v>828</v>
      </c>
      <c r="B4" s="45" t="s">
        <v>829</v>
      </c>
      <c r="C4" s="45" t="s">
        <v>830</v>
      </c>
      <c r="D4" s="45" t="s">
        <v>831</v>
      </c>
      <c r="E4" s="45">
        <v>5265790440</v>
      </c>
    </row>
    <row r="5" spans="1:5" ht="12.75">
      <c r="A5" t="s">
        <v>266</v>
      </c>
      <c r="C5" s="57"/>
      <c r="D5" s="51">
        <v>22165517005</v>
      </c>
      <c r="E5" s="51">
        <v>4147384742</v>
      </c>
    </row>
    <row r="6" spans="1:5" ht="12.75">
      <c r="A6" t="s">
        <v>814</v>
      </c>
      <c r="B6" t="s">
        <v>822</v>
      </c>
      <c r="C6" s="57">
        <v>80672</v>
      </c>
      <c r="D6" s="51">
        <v>19374611989</v>
      </c>
      <c r="E6" s="51">
        <v>2600000000</v>
      </c>
    </row>
    <row r="7" spans="1:3" ht="12.75">
      <c r="A7" t="s">
        <v>815</v>
      </c>
      <c r="C7" s="57"/>
    </row>
    <row r="8" spans="1:5" ht="12.75">
      <c r="A8" t="s">
        <v>816</v>
      </c>
      <c r="B8" t="s">
        <v>823</v>
      </c>
      <c r="C8" s="57" t="s">
        <v>827</v>
      </c>
      <c r="D8">
        <v>0</v>
      </c>
      <c r="E8" s="51">
        <v>804992</v>
      </c>
    </row>
    <row r="9" spans="1:3" ht="12.75">
      <c r="A9" t="s">
        <v>817</v>
      </c>
      <c r="C9" s="57"/>
    </row>
    <row r="10" spans="1:5" ht="12.75">
      <c r="A10" t="s">
        <v>818</v>
      </c>
      <c r="B10" t="s">
        <v>822</v>
      </c>
      <c r="C10" s="57">
        <v>80634</v>
      </c>
      <c r="D10" s="51">
        <v>2556239683</v>
      </c>
      <c r="E10" s="51">
        <v>1386385460</v>
      </c>
    </row>
    <row r="11" spans="1:3" ht="12.75">
      <c r="A11" t="s">
        <v>819</v>
      </c>
      <c r="C11" s="57"/>
    </row>
    <row r="12" spans="1:5" ht="12.75">
      <c r="A12" t="s">
        <v>820</v>
      </c>
      <c r="B12" t="s">
        <v>824</v>
      </c>
      <c r="C12" s="57">
        <v>744493</v>
      </c>
      <c r="D12" s="51">
        <v>234665334</v>
      </c>
      <c r="E12" s="51">
        <v>160194290</v>
      </c>
    </row>
    <row r="13" spans="1:3" ht="12.75">
      <c r="A13" t="s">
        <v>821</v>
      </c>
      <c r="B13" t="s">
        <v>825</v>
      </c>
      <c r="C13" s="57"/>
    </row>
    <row r="14" spans="2:3" ht="12.75">
      <c r="B14" t="s">
        <v>826</v>
      </c>
      <c r="C14" s="57"/>
    </row>
    <row r="15" spans="1:5" ht="12.75">
      <c r="A15" t="s">
        <v>267</v>
      </c>
      <c r="C15" s="57"/>
      <c r="D15" s="51">
        <v>1031713286</v>
      </c>
      <c r="E15" s="51">
        <v>514804908</v>
      </c>
    </row>
    <row r="16" spans="1:5" ht="12.75">
      <c r="A16" t="s">
        <v>336</v>
      </c>
      <c r="B16" t="s">
        <v>839</v>
      </c>
      <c r="C16" s="57">
        <v>80021</v>
      </c>
      <c r="D16" s="51">
        <v>135459037</v>
      </c>
      <c r="E16" s="51">
        <v>60000000</v>
      </c>
    </row>
    <row r="17" spans="1:5" ht="12.75">
      <c r="A17" t="s">
        <v>833</v>
      </c>
      <c r="B17" t="s">
        <v>840</v>
      </c>
      <c r="C17" s="57" t="s">
        <v>842</v>
      </c>
      <c r="D17" s="51">
        <v>39031850</v>
      </c>
      <c r="E17" s="51">
        <v>62893485</v>
      </c>
    </row>
    <row r="18" spans="1:3" ht="12.75">
      <c r="A18" t="s">
        <v>834</v>
      </c>
      <c r="B18" t="s">
        <v>825</v>
      </c>
      <c r="C18" s="57"/>
    </row>
    <row r="19" spans="2:3" ht="12.75">
      <c r="B19" t="s">
        <v>841</v>
      </c>
      <c r="C19" s="57"/>
    </row>
    <row r="20" spans="1:5" ht="12.75">
      <c r="A20" t="s">
        <v>343</v>
      </c>
      <c r="B20" t="s">
        <v>843</v>
      </c>
      <c r="C20" s="57" t="s">
        <v>847</v>
      </c>
      <c r="D20" s="51">
        <v>433223977</v>
      </c>
      <c r="E20" s="51">
        <v>31027844</v>
      </c>
    </row>
    <row r="21" spans="1:5" ht="12.75">
      <c r="A21" t="s">
        <v>835</v>
      </c>
      <c r="B21" t="s">
        <v>823</v>
      </c>
      <c r="C21" s="57" t="s">
        <v>848</v>
      </c>
      <c r="D21" s="51">
        <v>237956264</v>
      </c>
      <c r="E21" s="51">
        <v>320388579</v>
      </c>
    </row>
    <row r="22" spans="1:3" ht="12.75">
      <c r="A22" t="s">
        <v>836</v>
      </c>
      <c r="C22" s="57"/>
    </row>
    <row r="23" spans="1:5" ht="12.75">
      <c r="A23" t="s">
        <v>346</v>
      </c>
      <c r="B23" t="s">
        <v>844</v>
      </c>
      <c r="C23" s="57" t="s">
        <v>849</v>
      </c>
      <c r="D23" s="51">
        <v>55897480</v>
      </c>
      <c r="E23" s="51">
        <v>495000</v>
      </c>
    </row>
    <row r="24" spans="2:3" ht="12.75">
      <c r="B24" t="s">
        <v>845</v>
      </c>
      <c r="C24" s="57"/>
    </row>
    <row r="25" spans="2:3" ht="12.75">
      <c r="B25" t="s">
        <v>841</v>
      </c>
      <c r="C25" s="57"/>
    </row>
    <row r="26" spans="1:5" ht="12.75">
      <c r="A26" t="s">
        <v>837</v>
      </c>
      <c r="B26" t="s">
        <v>846</v>
      </c>
      <c r="C26" s="57">
        <v>80466</v>
      </c>
      <c r="D26" s="51">
        <v>130144678</v>
      </c>
      <c r="E26" s="51">
        <v>40000000</v>
      </c>
    </row>
    <row r="27" spans="1:3" ht="12.75">
      <c r="A27" t="s">
        <v>838</v>
      </c>
      <c r="C27" s="57"/>
    </row>
    <row r="28" spans="1:5" ht="12.75">
      <c r="A28" t="s">
        <v>268</v>
      </c>
      <c r="C28" s="57"/>
      <c r="D28" s="51">
        <v>63211524</v>
      </c>
      <c r="E28" s="51">
        <v>56875510</v>
      </c>
    </row>
    <row r="29" spans="1:5" ht="12.75">
      <c r="A29" t="s">
        <v>850</v>
      </c>
      <c r="B29" t="s">
        <v>852</v>
      </c>
      <c r="C29" s="57" t="s">
        <v>853</v>
      </c>
      <c r="D29" s="51">
        <v>63211524</v>
      </c>
      <c r="E29" s="51">
        <v>56875510</v>
      </c>
    </row>
    <row r="30" spans="1:3" ht="12.75">
      <c r="A30" t="s">
        <v>851</v>
      </c>
      <c r="C30" s="57"/>
    </row>
    <row r="31" spans="1:5" ht="12.75">
      <c r="A31" t="s">
        <v>270</v>
      </c>
      <c r="C31" s="57"/>
      <c r="D31" s="51">
        <v>91370363</v>
      </c>
      <c r="E31" s="51">
        <v>105312224</v>
      </c>
    </row>
    <row r="32" spans="1:5" ht="12.75">
      <c r="A32" t="s">
        <v>854</v>
      </c>
      <c r="B32" t="s">
        <v>861</v>
      </c>
      <c r="C32" s="57">
        <v>215970195</v>
      </c>
      <c r="D32" s="51">
        <v>2321953</v>
      </c>
      <c r="E32" s="51">
        <v>92699696</v>
      </c>
    </row>
    <row r="33" spans="1:3" ht="12.75">
      <c r="A33" t="s">
        <v>855</v>
      </c>
      <c r="B33" t="s">
        <v>862</v>
      </c>
      <c r="C33" s="57"/>
    </row>
    <row r="34" spans="1:3" ht="12.75">
      <c r="A34" t="s">
        <v>856</v>
      </c>
      <c r="C34" s="57"/>
    </row>
    <row r="35" spans="1:5" ht="12.75">
      <c r="A35" t="s">
        <v>857</v>
      </c>
      <c r="B35" t="s">
        <v>822</v>
      </c>
      <c r="C35" s="57">
        <v>80378</v>
      </c>
      <c r="D35" s="51">
        <v>88857258</v>
      </c>
      <c r="E35" s="51">
        <v>7656278</v>
      </c>
    </row>
    <row r="36" spans="1:3" ht="12.75">
      <c r="A36" t="s">
        <v>858</v>
      </c>
      <c r="C36" s="57"/>
    </row>
    <row r="37" spans="1:5" ht="12.75">
      <c r="A37" t="s">
        <v>859</v>
      </c>
      <c r="B37" t="s">
        <v>861</v>
      </c>
      <c r="C37" s="57" t="s">
        <v>864</v>
      </c>
      <c r="D37" s="51">
        <v>191151</v>
      </c>
      <c r="E37" s="51">
        <v>4956250</v>
      </c>
    </row>
    <row r="38" spans="1:3" ht="12.75">
      <c r="A38" t="s">
        <v>860</v>
      </c>
      <c r="B38" t="s">
        <v>863</v>
      </c>
      <c r="C38" s="57"/>
    </row>
    <row r="39" spans="1:5" ht="12.75">
      <c r="A39" t="s">
        <v>275</v>
      </c>
      <c r="C39" s="57"/>
      <c r="D39" s="51">
        <v>125422665</v>
      </c>
      <c r="E39" s="51">
        <v>348453600</v>
      </c>
    </row>
    <row r="40" spans="1:5" ht="12.75">
      <c r="A40" t="s">
        <v>865</v>
      </c>
      <c r="B40" t="s">
        <v>867</v>
      </c>
      <c r="C40" s="57">
        <v>1063405</v>
      </c>
      <c r="D40" s="51">
        <v>125422665</v>
      </c>
      <c r="E40" s="51">
        <v>348453600</v>
      </c>
    </row>
    <row r="41" spans="1:3" ht="12.75">
      <c r="A41" t="s">
        <v>866</v>
      </c>
      <c r="B41" t="s">
        <v>868</v>
      </c>
      <c r="C41" s="57"/>
    </row>
    <row r="42" spans="2:3" ht="12.75">
      <c r="B42" t="s">
        <v>869</v>
      </c>
      <c r="C42" s="57"/>
    </row>
    <row r="43" spans="2:3" ht="12.75">
      <c r="B43" t="s">
        <v>870</v>
      </c>
      <c r="C43" s="57"/>
    </row>
    <row r="44" spans="1:5" ht="12.75">
      <c r="A44" t="s">
        <v>278</v>
      </c>
      <c r="C44" s="57"/>
      <c r="D44" s="51">
        <v>26870653</v>
      </c>
      <c r="E44" s="51">
        <v>80959456</v>
      </c>
    </row>
    <row r="45" spans="1:5" ht="12.75">
      <c r="A45" t="s">
        <v>340</v>
      </c>
      <c r="B45" t="s">
        <v>877</v>
      </c>
      <c r="C45" s="57">
        <v>56685</v>
      </c>
      <c r="D45" s="51">
        <v>18718096</v>
      </c>
      <c r="E45" s="51">
        <v>4740664</v>
      </c>
    </row>
    <row r="46" spans="1:5" ht="12.75">
      <c r="A46" t="s">
        <v>341</v>
      </c>
      <c r="B46" t="s">
        <v>877</v>
      </c>
      <c r="C46" s="57">
        <v>61840</v>
      </c>
      <c r="D46" s="51">
        <v>7714979</v>
      </c>
      <c r="E46" s="51">
        <v>1218792</v>
      </c>
    </row>
    <row r="47" spans="1:5" ht="12.75">
      <c r="A47" t="s">
        <v>871</v>
      </c>
      <c r="B47" t="s">
        <v>878</v>
      </c>
      <c r="C47" s="57" t="s">
        <v>879</v>
      </c>
      <c r="D47" s="51">
        <v>437577</v>
      </c>
      <c r="E47" s="51">
        <v>25000000</v>
      </c>
    </row>
    <row r="48" spans="1:3" ht="12.75">
      <c r="A48" t="s">
        <v>872</v>
      </c>
      <c r="C48" s="57"/>
    </row>
    <row r="49" spans="1:3" ht="12.75">
      <c r="A49" t="s">
        <v>873</v>
      </c>
      <c r="C49" s="57"/>
    </row>
    <row r="50" spans="1:5" ht="12.75">
      <c r="A50" t="s">
        <v>874</v>
      </c>
      <c r="B50" t="s">
        <v>878</v>
      </c>
      <c r="C50" s="57" t="s">
        <v>880</v>
      </c>
      <c r="D50" s="51">
        <v>0</v>
      </c>
      <c r="E50" s="51">
        <v>50000000</v>
      </c>
    </row>
    <row r="51" spans="1:3" ht="12.75">
      <c r="A51" t="s">
        <v>875</v>
      </c>
      <c r="C51" s="57"/>
    </row>
    <row r="52" spans="1:3" ht="12.75">
      <c r="A52" t="s">
        <v>876</v>
      </c>
      <c r="C52" s="57"/>
    </row>
    <row r="53" spans="1:5" ht="12.75">
      <c r="A53" t="s">
        <v>287</v>
      </c>
      <c r="C53" s="57"/>
      <c r="D53">
        <v>0</v>
      </c>
      <c r="E53" s="51">
        <v>12000000</v>
      </c>
    </row>
    <row r="54" spans="1:5" ht="12.75">
      <c r="A54" s="46" t="s">
        <v>881</v>
      </c>
      <c r="B54" t="s">
        <v>881</v>
      </c>
      <c r="C54" s="57" t="s">
        <v>886</v>
      </c>
      <c r="D54">
        <v>0</v>
      </c>
      <c r="E54" s="51">
        <v>12000000</v>
      </c>
    </row>
    <row r="55" spans="1:3" ht="12.75">
      <c r="A55" t="s">
        <v>882</v>
      </c>
      <c r="B55" t="s">
        <v>882</v>
      </c>
      <c r="C55" s="57" t="s">
        <v>887</v>
      </c>
    </row>
    <row r="56" spans="1:3" ht="12.75">
      <c r="A56" t="s">
        <v>883</v>
      </c>
      <c r="B56" t="s">
        <v>883</v>
      </c>
      <c r="C56" s="57" t="s">
        <v>888</v>
      </c>
    </row>
    <row r="57" spans="1:3" ht="12.75">
      <c r="A57" t="s">
        <v>884</v>
      </c>
      <c r="B57" t="s">
        <v>884</v>
      </c>
      <c r="C57" s="57" t="s">
        <v>889</v>
      </c>
    </row>
    <row r="58" spans="1:3" ht="12.75">
      <c r="A58" t="s">
        <v>885</v>
      </c>
      <c r="B58" t="s">
        <v>885</v>
      </c>
      <c r="C58" s="57" t="s">
        <v>890</v>
      </c>
    </row>
    <row r="59" ht="12.75">
      <c r="C59" s="57" t="s">
        <v>891</v>
      </c>
    </row>
    <row r="60" ht="12.75">
      <c r="C60" s="57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808000"/>
  </sheetPr>
  <dimension ref="A1:D23"/>
  <sheetViews>
    <sheetView zoomScalePageLayoutView="0" workbookViewId="0" topLeftCell="A1">
      <selection activeCell="B16" sqref="B16"/>
    </sheetView>
  </sheetViews>
  <sheetFormatPr defaultColWidth="11.421875" defaultRowHeight="12.75"/>
  <cols>
    <col min="2" max="3" width="53.28125" style="0" bestFit="1" customWidth="1"/>
    <col min="4" max="4" width="13.7109375" style="0" bestFit="1" customWidth="1"/>
  </cols>
  <sheetData>
    <row r="1" spans="1:4" ht="15">
      <c r="A1" s="11" t="s">
        <v>229</v>
      </c>
      <c r="B1" s="11"/>
      <c r="C1" s="11"/>
      <c r="D1" s="11"/>
    </row>
    <row r="2" spans="1:4" ht="15">
      <c r="A2" s="11" t="s">
        <v>257</v>
      </c>
      <c r="B2" s="11"/>
      <c r="C2" s="11"/>
      <c r="D2" s="11"/>
    </row>
    <row r="3" spans="1:4" ht="15">
      <c r="A3" s="11" t="s">
        <v>718</v>
      </c>
      <c r="B3" s="11"/>
      <c r="C3" s="11"/>
      <c r="D3" s="11"/>
    </row>
    <row r="4" spans="1:4" ht="15">
      <c r="A4" s="49" t="s">
        <v>259</v>
      </c>
      <c r="B4" s="49" t="s">
        <v>260</v>
      </c>
      <c r="C4" s="49" t="s">
        <v>261</v>
      </c>
      <c r="D4" s="49" t="s">
        <v>262</v>
      </c>
    </row>
    <row r="5" spans="1:4" ht="15">
      <c r="A5" s="11">
        <v>2018</v>
      </c>
      <c r="B5" s="46" t="s">
        <v>719</v>
      </c>
      <c r="C5" s="46" t="s">
        <v>724</v>
      </c>
      <c r="D5" s="50">
        <v>5243391054</v>
      </c>
    </row>
    <row r="6" spans="1:4" ht="15">
      <c r="A6" s="11">
        <v>2018</v>
      </c>
      <c r="B6" s="46" t="s">
        <v>719</v>
      </c>
      <c r="C6" s="46" t="s">
        <v>725</v>
      </c>
      <c r="D6" s="50">
        <v>2969807710</v>
      </c>
    </row>
    <row r="7" spans="1:4" ht="15">
      <c r="A7" s="11">
        <v>2018</v>
      </c>
      <c r="B7" s="46" t="s">
        <v>720</v>
      </c>
      <c r="C7" s="46" t="s">
        <v>726</v>
      </c>
      <c r="D7" s="50">
        <v>11688307645</v>
      </c>
    </row>
    <row r="8" spans="1:4" ht="15">
      <c r="A8" s="11">
        <v>2018</v>
      </c>
      <c r="B8" s="46" t="s">
        <v>720</v>
      </c>
      <c r="C8" s="46" t="s">
        <v>727</v>
      </c>
      <c r="D8" s="50">
        <v>4330002443</v>
      </c>
    </row>
    <row r="9" spans="1:4" ht="15">
      <c r="A9" s="11">
        <v>2018</v>
      </c>
      <c r="B9" s="46" t="s">
        <v>721</v>
      </c>
      <c r="C9" s="46" t="s">
        <v>721</v>
      </c>
      <c r="D9" s="50">
        <v>39351185</v>
      </c>
    </row>
    <row r="10" spans="1:4" ht="15">
      <c r="A10" s="11">
        <v>2018</v>
      </c>
      <c r="B10" s="46" t="s">
        <v>722</v>
      </c>
      <c r="C10" s="46" t="s">
        <v>722</v>
      </c>
      <c r="D10" s="50">
        <v>17501495550</v>
      </c>
    </row>
    <row r="11" spans="1:4" ht="15">
      <c r="A11" s="11">
        <v>2018</v>
      </c>
      <c r="B11" s="46" t="s">
        <v>722</v>
      </c>
      <c r="C11" s="46" t="s">
        <v>728</v>
      </c>
      <c r="D11" s="50">
        <v>3500299110</v>
      </c>
    </row>
    <row r="12" spans="1:4" ht="15">
      <c r="A12" s="11">
        <v>2018</v>
      </c>
      <c r="B12" s="46" t="s">
        <v>723</v>
      </c>
      <c r="C12" s="46" t="s">
        <v>723</v>
      </c>
      <c r="D12" s="50">
        <v>14001196440</v>
      </c>
    </row>
    <row r="13" spans="1:4" ht="15">
      <c r="A13" s="11"/>
      <c r="B13" s="11"/>
      <c r="C13" s="11"/>
      <c r="D13" s="48"/>
    </row>
    <row r="14" spans="1:4" ht="15">
      <c r="A14" s="11"/>
      <c r="B14" s="11"/>
      <c r="C14" s="11"/>
      <c r="D14" s="48"/>
    </row>
    <row r="15" spans="1:4" ht="15">
      <c r="A15" s="11"/>
      <c r="B15" s="11"/>
      <c r="C15" s="11"/>
      <c r="D15" s="48"/>
    </row>
    <row r="16" spans="1:4" ht="15">
      <c r="A16" s="11"/>
      <c r="B16" s="11"/>
      <c r="C16" s="11"/>
      <c r="D16" s="48"/>
    </row>
    <row r="17" spans="1:4" ht="15">
      <c r="A17" s="11"/>
      <c r="B17" s="11"/>
      <c r="C17" s="11"/>
      <c r="D17" s="48"/>
    </row>
    <row r="18" spans="1:4" ht="15">
      <c r="A18" s="11"/>
      <c r="B18" s="11"/>
      <c r="C18" s="11"/>
      <c r="D18" s="48"/>
    </row>
    <row r="19" spans="1:4" ht="15">
      <c r="A19" s="11"/>
      <c r="B19" s="11"/>
      <c r="C19" s="11"/>
      <c r="D19" s="48"/>
    </row>
    <row r="20" spans="1:4" ht="15">
      <c r="A20" s="11"/>
      <c r="B20" s="11"/>
      <c r="C20" s="11"/>
      <c r="D20" s="48"/>
    </row>
    <row r="21" spans="1:4" ht="15">
      <c r="A21" s="11"/>
      <c r="B21" s="11"/>
      <c r="C21" s="11"/>
      <c r="D21" s="48"/>
    </row>
    <row r="22" spans="1:4" ht="15">
      <c r="A22" s="11"/>
      <c r="B22" s="11"/>
      <c r="C22" s="11"/>
      <c r="D22" s="48"/>
    </row>
    <row r="23" spans="1:4" ht="15">
      <c r="A23" s="11"/>
      <c r="B23" s="11"/>
      <c r="C23" s="11"/>
      <c r="D23" s="4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264"/>
  <sheetViews>
    <sheetView zoomScalePageLayoutView="0" workbookViewId="0" topLeftCell="A1">
      <selection activeCell="F265" sqref="F265"/>
    </sheetView>
  </sheetViews>
  <sheetFormatPr defaultColWidth="11.421875" defaultRowHeight="12.75"/>
  <cols>
    <col min="2" max="2" width="4.57421875" style="0" bestFit="1" customWidth="1"/>
    <col min="3" max="3" width="69.7109375" style="0" bestFit="1" customWidth="1"/>
    <col min="4" max="4" width="18.28125" style="0" bestFit="1" customWidth="1"/>
    <col min="5" max="5" width="18.7109375" style="0" bestFit="1" customWidth="1"/>
    <col min="6" max="6" width="19.57421875" style="0" bestFit="1" customWidth="1"/>
  </cols>
  <sheetData>
    <row r="1" ht="12.75">
      <c r="A1" t="s">
        <v>229</v>
      </c>
    </row>
    <row r="2" ht="12.75">
      <c r="A2" t="s">
        <v>235</v>
      </c>
    </row>
    <row r="3" ht="12.75">
      <c r="A3" t="s">
        <v>230</v>
      </c>
    </row>
    <row r="4" spans="1:6" ht="12.75">
      <c r="A4" s="10" t="s">
        <v>217</v>
      </c>
      <c r="B4" s="10" t="s">
        <v>218</v>
      </c>
      <c r="C4" s="10" t="s">
        <v>219</v>
      </c>
      <c r="D4" s="10" t="s">
        <v>220</v>
      </c>
      <c r="E4" s="10" t="s">
        <v>221</v>
      </c>
      <c r="F4" s="10"/>
    </row>
    <row r="5" spans="1:6" ht="12.75">
      <c r="A5" s="10"/>
      <c r="B5" s="10"/>
      <c r="C5" s="10"/>
      <c r="D5" s="10"/>
      <c r="E5" s="10" t="s">
        <v>237</v>
      </c>
      <c r="F5" s="10" t="s">
        <v>238</v>
      </c>
    </row>
    <row r="6" spans="1:6" ht="12.75">
      <c r="A6" s="10"/>
      <c r="B6" s="10"/>
      <c r="C6" s="10"/>
      <c r="D6" s="10"/>
      <c r="E6" s="10"/>
      <c r="F6" s="10"/>
    </row>
    <row r="7" spans="1:6" ht="15">
      <c r="A7" s="22">
        <v>1</v>
      </c>
      <c r="B7" s="23">
        <v>1</v>
      </c>
      <c r="C7" s="24" t="s">
        <v>0</v>
      </c>
      <c r="D7" s="25">
        <v>51859</v>
      </c>
      <c r="E7" s="21">
        <v>105418</v>
      </c>
      <c r="F7" s="21">
        <v>7488</v>
      </c>
    </row>
    <row r="8" spans="1:6" ht="15">
      <c r="A8" s="22">
        <v>4</v>
      </c>
      <c r="B8" s="23">
        <v>1</v>
      </c>
      <c r="C8" s="24" t="s">
        <v>1</v>
      </c>
      <c r="D8" s="25">
        <v>33340</v>
      </c>
      <c r="E8" s="21">
        <v>68380</v>
      </c>
      <c r="F8" s="21">
        <v>7488</v>
      </c>
    </row>
    <row r="9" spans="1:6" ht="15">
      <c r="A9" s="22">
        <v>5</v>
      </c>
      <c r="B9" s="23">
        <v>1</v>
      </c>
      <c r="C9" s="24" t="s">
        <v>2</v>
      </c>
      <c r="D9" s="25">
        <v>33340</v>
      </c>
      <c r="E9" s="21">
        <v>68380</v>
      </c>
      <c r="F9" s="21">
        <v>7488</v>
      </c>
    </row>
    <row r="10" spans="1:6" ht="15">
      <c r="A10" s="22">
        <v>6</v>
      </c>
      <c r="B10" s="23">
        <v>1</v>
      </c>
      <c r="C10" s="24" t="s">
        <v>3</v>
      </c>
      <c r="D10" s="25">
        <v>33340</v>
      </c>
      <c r="E10" s="21">
        <v>68380</v>
      </c>
      <c r="F10" s="21">
        <v>7488</v>
      </c>
    </row>
    <row r="11" spans="1:6" ht="15">
      <c r="A11" s="22">
        <v>7</v>
      </c>
      <c r="B11" s="23">
        <v>1</v>
      </c>
      <c r="C11" s="24" t="s">
        <v>4</v>
      </c>
      <c r="D11" s="25">
        <v>33340</v>
      </c>
      <c r="E11" s="21">
        <v>68380</v>
      </c>
      <c r="F11" s="21">
        <v>7488</v>
      </c>
    </row>
    <row r="12" spans="1:6" ht="15">
      <c r="A12" s="22">
        <v>7</v>
      </c>
      <c r="B12" s="23">
        <v>2</v>
      </c>
      <c r="C12" s="24" t="s">
        <v>4</v>
      </c>
      <c r="D12" s="25">
        <v>23075</v>
      </c>
      <c r="E12" s="21">
        <v>47850</v>
      </c>
      <c r="F12" s="21">
        <v>7488</v>
      </c>
    </row>
    <row r="13" spans="1:6" ht="15">
      <c r="A13" s="22">
        <v>8</v>
      </c>
      <c r="B13" s="23">
        <v>1</v>
      </c>
      <c r="C13" s="24" t="s">
        <v>5</v>
      </c>
      <c r="D13" s="25">
        <v>33340</v>
      </c>
      <c r="E13" s="21">
        <v>68380</v>
      </c>
      <c r="F13" s="21">
        <v>7488</v>
      </c>
    </row>
    <row r="14" spans="1:6" ht="15">
      <c r="A14" s="22">
        <v>10</v>
      </c>
      <c r="B14" s="23">
        <v>1</v>
      </c>
      <c r="C14" s="24" t="s">
        <v>6</v>
      </c>
      <c r="D14" s="25">
        <v>25381</v>
      </c>
      <c r="E14" s="21">
        <v>52462</v>
      </c>
      <c r="F14" s="21">
        <v>7488</v>
      </c>
    </row>
    <row r="15" spans="1:6" ht="15">
      <c r="A15" s="22">
        <v>11</v>
      </c>
      <c r="B15" s="23">
        <v>1</v>
      </c>
      <c r="C15" s="24" t="s">
        <v>7</v>
      </c>
      <c r="D15" s="25">
        <v>23075</v>
      </c>
      <c r="E15" s="21">
        <v>47850</v>
      </c>
      <c r="F15" s="21">
        <v>7488</v>
      </c>
    </row>
    <row r="16" spans="1:6" ht="15">
      <c r="A16" s="22">
        <v>12</v>
      </c>
      <c r="B16" s="23">
        <v>1</v>
      </c>
      <c r="C16" s="24" t="s">
        <v>8</v>
      </c>
      <c r="D16" s="25">
        <v>23075</v>
      </c>
      <c r="E16" s="21">
        <v>47850</v>
      </c>
      <c r="F16" s="21">
        <v>7488</v>
      </c>
    </row>
    <row r="17" spans="1:6" ht="15">
      <c r="A17" s="22">
        <v>12</v>
      </c>
      <c r="B17" s="23">
        <v>2</v>
      </c>
      <c r="C17" s="24" t="s">
        <v>8</v>
      </c>
      <c r="D17" s="25">
        <v>17575</v>
      </c>
      <c r="E17" s="21">
        <v>36850</v>
      </c>
      <c r="F17" s="21">
        <v>8238</v>
      </c>
    </row>
    <row r="18" spans="1:6" ht="15">
      <c r="A18" s="22">
        <v>12</v>
      </c>
      <c r="B18" s="23">
        <v>3</v>
      </c>
      <c r="C18" s="24" t="s">
        <v>8</v>
      </c>
      <c r="D18" s="25">
        <v>21307</v>
      </c>
      <c r="E18" s="21">
        <v>44314</v>
      </c>
      <c r="F18" s="21">
        <v>7488</v>
      </c>
    </row>
    <row r="19" spans="1:6" ht="15">
      <c r="A19" s="22">
        <v>20</v>
      </c>
      <c r="B19" s="23">
        <v>1</v>
      </c>
      <c r="C19" s="24" t="s">
        <v>9</v>
      </c>
      <c r="D19" s="25">
        <v>17575</v>
      </c>
      <c r="E19" s="21">
        <v>36850</v>
      </c>
      <c r="F19" s="21">
        <v>8238</v>
      </c>
    </row>
    <row r="20" spans="1:6" ht="15">
      <c r="A20" s="22">
        <v>21</v>
      </c>
      <c r="B20" s="23">
        <v>1</v>
      </c>
      <c r="C20" s="24" t="s">
        <v>10</v>
      </c>
      <c r="D20" s="25">
        <v>21311</v>
      </c>
      <c r="E20" s="21">
        <v>44322</v>
      </c>
      <c r="F20" s="21">
        <v>7488</v>
      </c>
    </row>
    <row r="21" spans="1:6" ht="15">
      <c r="A21" s="22">
        <v>21</v>
      </c>
      <c r="B21" s="23">
        <v>2</v>
      </c>
      <c r="C21" s="24" t="s">
        <v>10</v>
      </c>
      <c r="D21" s="25">
        <v>19581</v>
      </c>
      <c r="E21" s="21">
        <v>40862</v>
      </c>
      <c r="F21" s="21">
        <v>7488</v>
      </c>
    </row>
    <row r="22" spans="1:6" ht="15">
      <c r="A22" s="22">
        <v>21</v>
      </c>
      <c r="B22" s="23">
        <v>3</v>
      </c>
      <c r="C22" s="24" t="s">
        <v>10</v>
      </c>
      <c r="D22" s="25">
        <v>18026</v>
      </c>
      <c r="E22" s="21">
        <v>37752</v>
      </c>
      <c r="F22" s="21">
        <v>7488</v>
      </c>
    </row>
    <row r="23" spans="1:6" ht="15">
      <c r="A23" s="22">
        <v>21</v>
      </c>
      <c r="B23" s="23">
        <v>4</v>
      </c>
      <c r="C23" s="24" t="s">
        <v>10</v>
      </c>
      <c r="D23" s="25">
        <v>15706</v>
      </c>
      <c r="E23" s="21">
        <v>33112</v>
      </c>
      <c r="F23" s="21">
        <v>8238</v>
      </c>
    </row>
    <row r="24" spans="1:6" ht="15">
      <c r="A24" s="22">
        <v>21</v>
      </c>
      <c r="B24" s="23">
        <v>5</v>
      </c>
      <c r="C24" s="24" t="s">
        <v>10</v>
      </c>
      <c r="D24" s="25">
        <v>14279</v>
      </c>
      <c r="E24" s="21">
        <v>30258</v>
      </c>
      <c r="F24" s="21">
        <v>8238</v>
      </c>
    </row>
    <row r="25" spans="1:6" ht="15">
      <c r="A25" s="22">
        <v>23</v>
      </c>
      <c r="B25" s="23">
        <v>2</v>
      </c>
      <c r="C25" s="24" t="s">
        <v>11</v>
      </c>
      <c r="D25" s="25">
        <v>23075</v>
      </c>
      <c r="E25" s="21">
        <v>47850</v>
      </c>
      <c r="F25" s="21">
        <v>7488</v>
      </c>
    </row>
    <row r="26" spans="1:6" ht="15">
      <c r="A26" s="22">
        <v>24</v>
      </c>
      <c r="B26" s="23">
        <v>2</v>
      </c>
      <c r="C26" s="24" t="s">
        <v>12</v>
      </c>
      <c r="D26" s="25">
        <v>17575</v>
      </c>
      <c r="E26" s="21">
        <v>36850</v>
      </c>
      <c r="F26" s="21">
        <v>8238</v>
      </c>
    </row>
    <row r="27" spans="1:6" ht="15">
      <c r="A27" s="22">
        <v>26</v>
      </c>
      <c r="B27" s="23">
        <v>1</v>
      </c>
      <c r="C27" s="24" t="s">
        <v>13</v>
      </c>
      <c r="D27" s="25">
        <v>17575</v>
      </c>
      <c r="E27" s="21">
        <v>36850</v>
      </c>
      <c r="F27" s="21">
        <v>8238</v>
      </c>
    </row>
    <row r="28" spans="1:6" ht="15">
      <c r="A28" s="22">
        <v>30</v>
      </c>
      <c r="B28" s="23">
        <v>1</v>
      </c>
      <c r="C28" s="24" t="s">
        <v>14</v>
      </c>
      <c r="D28" s="25">
        <v>17575</v>
      </c>
      <c r="E28" s="21">
        <v>36850</v>
      </c>
      <c r="F28" s="21">
        <v>8238</v>
      </c>
    </row>
    <row r="29" spans="1:6" ht="15">
      <c r="A29" s="22">
        <v>30</v>
      </c>
      <c r="B29" s="23">
        <v>2</v>
      </c>
      <c r="C29" s="24" t="s">
        <v>14</v>
      </c>
      <c r="D29" s="25">
        <v>15072</v>
      </c>
      <c r="E29" s="21">
        <v>31844</v>
      </c>
      <c r="F29" s="21">
        <v>8238</v>
      </c>
    </row>
    <row r="30" spans="1:6" ht="15">
      <c r="A30" s="22">
        <v>31</v>
      </c>
      <c r="B30" s="23">
        <v>2</v>
      </c>
      <c r="C30" s="24" t="s">
        <v>15</v>
      </c>
      <c r="D30" s="25">
        <v>15072</v>
      </c>
      <c r="E30" s="21">
        <v>31844</v>
      </c>
      <c r="F30" s="21">
        <v>8238</v>
      </c>
    </row>
    <row r="31" spans="1:6" ht="15">
      <c r="A31" s="22">
        <v>31</v>
      </c>
      <c r="B31" s="23">
        <v>3</v>
      </c>
      <c r="C31" s="24" t="s">
        <v>15</v>
      </c>
      <c r="D31" s="25">
        <v>23075</v>
      </c>
      <c r="E31" s="21">
        <v>47850</v>
      </c>
      <c r="F31" s="21">
        <v>7488</v>
      </c>
    </row>
    <row r="32" spans="1:6" ht="15">
      <c r="A32" s="22">
        <v>32</v>
      </c>
      <c r="B32" s="23">
        <v>1</v>
      </c>
      <c r="C32" s="24" t="s">
        <v>16</v>
      </c>
      <c r="D32" s="25">
        <v>12147</v>
      </c>
      <c r="E32" s="21">
        <v>25994</v>
      </c>
      <c r="F32" s="21">
        <v>8238</v>
      </c>
    </row>
    <row r="33" spans="1:6" ht="15">
      <c r="A33" s="22">
        <v>33</v>
      </c>
      <c r="B33" s="23">
        <v>1</v>
      </c>
      <c r="C33" s="24" t="s">
        <v>17</v>
      </c>
      <c r="D33" s="25">
        <v>17927</v>
      </c>
      <c r="E33" s="21">
        <v>37554</v>
      </c>
      <c r="F33" s="21">
        <v>8238</v>
      </c>
    </row>
    <row r="34" spans="1:6" ht="15">
      <c r="A34" s="22">
        <v>33</v>
      </c>
      <c r="B34" s="23">
        <v>3</v>
      </c>
      <c r="C34" s="24" t="s">
        <v>17</v>
      </c>
      <c r="D34" s="25">
        <v>11797</v>
      </c>
      <c r="E34" s="21">
        <v>25294</v>
      </c>
      <c r="F34" s="21">
        <v>8238</v>
      </c>
    </row>
    <row r="35" spans="1:6" ht="15">
      <c r="A35" s="22">
        <v>34</v>
      </c>
      <c r="B35" s="23">
        <v>1</v>
      </c>
      <c r="C35" s="24" t="s">
        <v>18</v>
      </c>
      <c r="D35" s="25">
        <v>23075</v>
      </c>
      <c r="E35" s="21">
        <v>47850</v>
      </c>
      <c r="F35" s="21">
        <v>7488</v>
      </c>
    </row>
    <row r="36" spans="1:6" ht="15">
      <c r="A36" s="22">
        <v>35</v>
      </c>
      <c r="B36" s="23">
        <v>1</v>
      </c>
      <c r="C36" s="24" t="s">
        <v>19</v>
      </c>
      <c r="D36" s="25">
        <v>23075</v>
      </c>
      <c r="E36" s="21">
        <v>47850</v>
      </c>
      <c r="F36" s="21">
        <v>7488</v>
      </c>
    </row>
    <row r="37" spans="1:6" ht="15">
      <c r="A37" s="22">
        <v>36</v>
      </c>
      <c r="B37" s="23">
        <v>1</v>
      </c>
      <c r="C37" s="24" t="s">
        <v>20</v>
      </c>
      <c r="D37" s="25">
        <v>17927</v>
      </c>
      <c r="E37" s="21">
        <v>37554</v>
      </c>
      <c r="F37" s="21">
        <v>8238</v>
      </c>
    </row>
    <row r="38" spans="1:6" ht="15">
      <c r="A38" s="22">
        <v>42</v>
      </c>
      <c r="B38" s="23">
        <v>1</v>
      </c>
      <c r="C38" s="24" t="s">
        <v>21</v>
      </c>
      <c r="D38" s="25">
        <v>15072</v>
      </c>
      <c r="E38" s="21">
        <v>31844</v>
      </c>
      <c r="F38" s="21">
        <v>8238</v>
      </c>
    </row>
    <row r="39" spans="1:6" ht="15">
      <c r="A39" s="22">
        <v>48</v>
      </c>
      <c r="B39" s="23">
        <v>1</v>
      </c>
      <c r="C39" s="24" t="s">
        <v>22</v>
      </c>
      <c r="D39" s="25">
        <v>31752</v>
      </c>
      <c r="E39" s="21">
        <v>65204</v>
      </c>
      <c r="F39" s="21">
        <v>7488</v>
      </c>
    </row>
    <row r="40" spans="1:6" ht="15">
      <c r="A40" s="22">
        <v>49</v>
      </c>
      <c r="B40" s="23">
        <v>1</v>
      </c>
      <c r="C40" s="24" t="s">
        <v>23</v>
      </c>
      <c r="D40" s="25">
        <v>23075</v>
      </c>
      <c r="E40" s="21">
        <v>47850</v>
      </c>
      <c r="F40" s="21">
        <v>7488</v>
      </c>
    </row>
    <row r="41" spans="1:6" ht="15">
      <c r="A41" s="22">
        <v>49</v>
      </c>
      <c r="B41" s="23">
        <v>2</v>
      </c>
      <c r="C41" s="24" t="s">
        <v>23</v>
      </c>
      <c r="D41" s="25">
        <v>33340</v>
      </c>
      <c r="E41" s="21">
        <v>68380</v>
      </c>
      <c r="F41" s="21">
        <v>7488</v>
      </c>
    </row>
    <row r="42" spans="1:6" ht="15">
      <c r="A42" s="22">
        <v>50</v>
      </c>
      <c r="B42" s="23">
        <v>1</v>
      </c>
      <c r="C42" s="24" t="s">
        <v>24</v>
      </c>
      <c r="D42" s="25">
        <v>11687</v>
      </c>
      <c r="E42" s="21">
        <v>25074</v>
      </c>
      <c r="F42" s="21">
        <v>8238</v>
      </c>
    </row>
    <row r="43" spans="1:6" ht="15">
      <c r="A43" s="22">
        <v>51</v>
      </c>
      <c r="B43" s="23">
        <v>1</v>
      </c>
      <c r="C43" s="24" t="s">
        <v>25</v>
      </c>
      <c r="D43" s="25">
        <v>17575</v>
      </c>
      <c r="E43" s="21">
        <v>36850</v>
      </c>
      <c r="F43" s="21">
        <v>8238</v>
      </c>
    </row>
    <row r="44" spans="1:6" ht="15">
      <c r="A44" s="22">
        <v>55</v>
      </c>
      <c r="B44" s="23">
        <v>1</v>
      </c>
      <c r="C44" s="24" t="s">
        <v>26</v>
      </c>
      <c r="D44" s="25">
        <v>17575</v>
      </c>
      <c r="E44" s="21">
        <v>36850</v>
      </c>
      <c r="F44" s="21">
        <v>8238</v>
      </c>
    </row>
    <row r="45" spans="1:6" ht="15">
      <c r="A45" s="22">
        <v>56</v>
      </c>
      <c r="B45" s="23">
        <v>1</v>
      </c>
      <c r="C45" s="24" t="s">
        <v>27</v>
      </c>
      <c r="D45" s="25">
        <v>17575</v>
      </c>
      <c r="E45" s="21">
        <v>36850</v>
      </c>
      <c r="F45" s="21">
        <v>8238</v>
      </c>
    </row>
    <row r="46" spans="1:6" ht="15">
      <c r="A46" s="22">
        <v>57</v>
      </c>
      <c r="B46" s="23">
        <v>1</v>
      </c>
      <c r="C46" s="24" t="s">
        <v>28</v>
      </c>
      <c r="D46" s="25">
        <v>23075</v>
      </c>
      <c r="E46" s="21">
        <v>47850</v>
      </c>
      <c r="F46" s="21">
        <v>7488</v>
      </c>
    </row>
    <row r="47" spans="1:6" ht="15">
      <c r="A47" s="22">
        <v>61</v>
      </c>
      <c r="B47" s="23">
        <v>1</v>
      </c>
      <c r="C47" s="24" t="s">
        <v>29</v>
      </c>
      <c r="D47" s="25">
        <v>15373</v>
      </c>
      <c r="E47" s="21">
        <v>32446</v>
      </c>
      <c r="F47" s="21">
        <v>8238</v>
      </c>
    </row>
    <row r="48" spans="1:6" ht="15">
      <c r="A48" s="22">
        <v>62</v>
      </c>
      <c r="B48" s="23">
        <v>1</v>
      </c>
      <c r="C48" s="24" t="s">
        <v>30</v>
      </c>
      <c r="D48" s="25">
        <v>15188</v>
      </c>
      <c r="E48" s="21">
        <v>32076</v>
      </c>
      <c r="F48" s="21">
        <v>8238</v>
      </c>
    </row>
    <row r="49" spans="1:6" ht="15">
      <c r="A49" s="22">
        <v>68</v>
      </c>
      <c r="B49" s="23">
        <v>1</v>
      </c>
      <c r="C49" s="24" t="s">
        <v>31</v>
      </c>
      <c r="D49" s="25">
        <v>16739</v>
      </c>
      <c r="E49" s="21">
        <v>35178</v>
      </c>
      <c r="F49" s="21">
        <v>8238</v>
      </c>
    </row>
    <row r="50" spans="1:6" ht="15">
      <c r="A50" s="22">
        <v>95</v>
      </c>
      <c r="B50" s="23">
        <v>2</v>
      </c>
      <c r="C50" s="24" t="s">
        <v>232</v>
      </c>
      <c r="D50" s="25">
        <v>15301</v>
      </c>
      <c r="E50" s="21">
        <v>32302</v>
      </c>
      <c r="F50" s="21">
        <v>8238</v>
      </c>
    </row>
    <row r="51" spans="1:6" ht="15">
      <c r="A51" s="22">
        <v>96</v>
      </c>
      <c r="B51" s="23">
        <v>1</v>
      </c>
      <c r="C51" s="24" t="s">
        <v>32</v>
      </c>
      <c r="D51" s="25">
        <v>12598</v>
      </c>
      <c r="E51" s="21">
        <v>26896</v>
      </c>
      <c r="F51" s="21">
        <v>8238</v>
      </c>
    </row>
    <row r="52" spans="1:6" ht="15">
      <c r="A52" s="22">
        <v>97</v>
      </c>
      <c r="B52" s="23">
        <v>1</v>
      </c>
      <c r="C52" s="24" t="s">
        <v>33</v>
      </c>
      <c r="D52" s="25">
        <v>12435</v>
      </c>
      <c r="E52" s="21">
        <v>26570</v>
      </c>
      <c r="F52" s="21">
        <v>8238</v>
      </c>
    </row>
    <row r="53" spans="1:6" ht="15">
      <c r="A53" s="22">
        <v>97</v>
      </c>
      <c r="B53" s="23">
        <v>2</v>
      </c>
      <c r="C53" s="24" t="s">
        <v>33</v>
      </c>
      <c r="D53" s="25">
        <v>14289</v>
      </c>
      <c r="E53" s="21">
        <v>30278</v>
      </c>
      <c r="F53" s="21">
        <v>8238</v>
      </c>
    </row>
    <row r="54" spans="1:6" ht="15">
      <c r="A54" s="22">
        <v>98</v>
      </c>
      <c r="B54" s="23">
        <v>1</v>
      </c>
      <c r="C54" s="24" t="s">
        <v>34</v>
      </c>
      <c r="D54" s="25">
        <v>12435</v>
      </c>
      <c r="E54" s="21">
        <v>26570</v>
      </c>
      <c r="F54" s="21">
        <v>8238</v>
      </c>
    </row>
    <row r="55" spans="1:6" ht="15">
      <c r="A55" s="22">
        <v>98</v>
      </c>
      <c r="B55" s="23">
        <v>2</v>
      </c>
      <c r="C55" s="24" t="s">
        <v>34</v>
      </c>
      <c r="D55" s="25">
        <v>14289</v>
      </c>
      <c r="E55" s="21">
        <v>30278</v>
      </c>
      <c r="F55" s="21">
        <v>8238</v>
      </c>
    </row>
    <row r="56" spans="1:6" ht="15">
      <c r="A56" s="22">
        <v>99</v>
      </c>
      <c r="B56" s="23">
        <v>1</v>
      </c>
      <c r="C56" s="24" t="s">
        <v>35</v>
      </c>
      <c r="D56" s="25">
        <v>12435</v>
      </c>
      <c r="E56" s="21">
        <v>26570</v>
      </c>
      <c r="F56" s="21">
        <v>8238</v>
      </c>
    </row>
    <row r="57" spans="1:6" ht="15">
      <c r="A57" s="22">
        <v>102</v>
      </c>
      <c r="B57" s="23">
        <v>1</v>
      </c>
      <c r="C57" s="24" t="s">
        <v>36</v>
      </c>
      <c r="D57" s="25">
        <v>20367</v>
      </c>
      <c r="E57" s="21">
        <v>42434</v>
      </c>
      <c r="F57" s="21">
        <v>7488</v>
      </c>
    </row>
    <row r="58" spans="1:6" ht="15">
      <c r="A58" s="22">
        <v>102</v>
      </c>
      <c r="B58" s="23">
        <v>2</v>
      </c>
      <c r="C58" s="24" t="s">
        <v>36</v>
      </c>
      <c r="D58" s="25">
        <v>17575</v>
      </c>
      <c r="E58" s="21">
        <v>36850</v>
      </c>
      <c r="F58" s="21">
        <v>8238</v>
      </c>
    </row>
    <row r="59" spans="1:6" ht="15">
      <c r="A59" s="22">
        <v>103</v>
      </c>
      <c r="B59" s="23">
        <v>1</v>
      </c>
      <c r="C59" s="24" t="s">
        <v>233</v>
      </c>
      <c r="D59" s="25">
        <v>25381</v>
      </c>
      <c r="E59" s="21">
        <v>52462</v>
      </c>
      <c r="F59" s="21">
        <v>7488</v>
      </c>
    </row>
    <row r="60" spans="1:6" ht="15">
      <c r="A60" s="22">
        <v>104</v>
      </c>
      <c r="B60" s="23">
        <v>2</v>
      </c>
      <c r="C60" s="24" t="s">
        <v>37</v>
      </c>
      <c r="D60" s="25">
        <v>17575</v>
      </c>
      <c r="E60" s="21">
        <v>36850</v>
      </c>
      <c r="F60" s="21">
        <v>8238</v>
      </c>
    </row>
    <row r="61" spans="1:6" ht="15">
      <c r="A61" s="22">
        <v>105</v>
      </c>
      <c r="B61" s="23">
        <v>1</v>
      </c>
      <c r="C61" s="24" t="s">
        <v>38</v>
      </c>
      <c r="D61" s="25">
        <v>15196</v>
      </c>
      <c r="E61" s="21">
        <v>32092</v>
      </c>
      <c r="F61" s="21">
        <v>8238</v>
      </c>
    </row>
    <row r="62" spans="1:6" ht="15">
      <c r="A62" s="22">
        <v>106</v>
      </c>
      <c r="B62" s="23">
        <v>1</v>
      </c>
      <c r="C62" s="24" t="s">
        <v>39</v>
      </c>
      <c r="D62" s="25">
        <v>15072</v>
      </c>
      <c r="E62" s="21">
        <v>31844</v>
      </c>
      <c r="F62" s="21">
        <v>8238</v>
      </c>
    </row>
    <row r="63" spans="1:6" ht="15">
      <c r="A63" s="22">
        <v>106</v>
      </c>
      <c r="B63" s="23">
        <v>3</v>
      </c>
      <c r="C63" s="24" t="s">
        <v>39</v>
      </c>
      <c r="D63" s="25">
        <v>16739</v>
      </c>
      <c r="E63" s="21">
        <v>35178</v>
      </c>
      <c r="F63" s="21">
        <v>8238</v>
      </c>
    </row>
    <row r="64" spans="1:6" ht="15">
      <c r="A64" s="22">
        <v>108</v>
      </c>
      <c r="B64" s="23">
        <v>1</v>
      </c>
      <c r="C64" s="24" t="s">
        <v>40</v>
      </c>
      <c r="D64" s="25">
        <v>11687</v>
      </c>
      <c r="E64" s="21">
        <v>25074</v>
      </c>
      <c r="F64" s="21">
        <v>8238</v>
      </c>
    </row>
    <row r="65" spans="1:6" ht="15">
      <c r="A65" s="22">
        <v>108</v>
      </c>
      <c r="B65" s="23">
        <v>3</v>
      </c>
      <c r="C65" s="24" t="s">
        <v>40</v>
      </c>
      <c r="D65" s="25">
        <v>15196</v>
      </c>
      <c r="E65" s="21">
        <v>32092</v>
      </c>
      <c r="F65" s="21">
        <v>8238</v>
      </c>
    </row>
    <row r="66" spans="1:6" ht="15">
      <c r="A66" s="22">
        <v>109</v>
      </c>
      <c r="B66" s="23">
        <v>1</v>
      </c>
      <c r="C66" s="24" t="s">
        <v>41</v>
      </c>
      <c r="D66" s="25">
        <v>11687</v>
      </c>
      <c r="E66" s="21">
        <v>25074</v>
      </c>
      <c r="F66" s="21">
        <v>8238</v>
      </c>
    </row>
    <row r="67" spans="1:6" ht="15">
      <c r="A67" s="22">
        <v>109</v>
      </c>
      <c r="B67" s="23">
        <v>2</v>
      </c>
      <c r="C67" s="24" t="s">
        <v>41</v>
      </c>
      <c r="D67" s="25">
        <v>15196</v>
      </c>
      <c r="E67" s="21">
        <v>32092</v>
      </c>
      <c r="F67" s="21">
        <v>8238</v>
      </c>
    </row>
    <row r="68" spans="1:6" ht="15">
      <c r="A68" s="22">
        <v>111</v>
      </c>
      <c r="B68" s="23">
        <v>1</v>
      </c>
      <c r="C68" s="24" t="s">
        <v>42</v>
      </c>
      <c r="D68" s="25">
        <v>13352</v>
      </c>
      <c r="E68" s="21">
        <v>28404</v>
      </c>
      <c r="F68" s="21">
        <v>8238</v>
      </c>
    </row>
    <row r="69" spans="1:6" ht="15">
      <c r="A69" s="22">
        <v>112</v>
      </c>
      <c r="B69" s="23">
        <v>1</v>
      </c>
      <c r="C69" s="24" t="s">
        <v>43</v>
      </c>
      <c r="D69" s="25">
        <v>7170</v>
      </c>
      <c r="E69" s="21">
        <v>16040</v>
      </c>
      <c r="F69" s="21">
        <v>8238</v>
      </c>
    </row>
    <row r="70" spans="1:6" ht="15">
      <c r="A70" s="22">
        <v>113</v>
      </c>
      <c r="B70" s="23">
        <v>1</v>
      </c>
      <c r="C70" s="24" t="s">
        <v>44</v>
      </c>
      <c r="D70" s="25">
        <v>17927</v>
      </c>
      <c r="E70" s="21">
        <v>37554</v>
      </c>
      <c r="F70" s="21">
        <v>8238</v>
      </c>
    </row>
    <row r="71" spans="1:6" ht="15">
      <c r="A71" s="22">
        <v>114</v>
      </c>
      <c r="B71" s="23">
        <v>1</v>
      </c>
      <c r="C71" s="24" t="s">
        <v>45</v>
      </c>
      <c r="D71" s="25">
        <v>15517</v>
      </c>
      <c r="E71" s="21">
        <v>32734</v>
      </c>
      <c r="F71" s="21">
        <v>8238</v>
      </c>
    </row>
    <row r="72" spans="1:6" ht="15">
      <c r="A72" s="22">
        <v>115</v>
      </c>
      <c r="B72" s="23">
        <v>1</v>
      </c>
      <c r="C72" s="24" t="s">
        <v>46</v>
      </c>
      <c r="D72" s="25">
        <v>15188</v>
      </c>
      <c r="E72" s="21">
        <v>32076</v>
      </c>
      <c r="F72" s="21">
        <v>8238</v>
      </c>
    </row>
    <row r="73" spans="1:6" ht="15">
      <c r="A73" s="22">
        <v>116</v>
      </c>
      <c r="B73" s="23">
        <v>1</v>
      </c>
      <c r="C73" s="24" t="s">
        <v>47</v>
      </c>
      <c r="D73" s="25">
        <v>15188</v>
      </c>
      <c r="E73" s="21">
        <v>32076</v>
      </c>
      <c r="F73" s="21">
        <v>8238</v>
      </c>
    </row>
    <row r="74" spans="1:6" ht="15">
      <c r="A74" s="22">
        <v>123</v>
      </c>
      <c r="B74" s="23">
        <v>2</v>
      </c>
      <c r="C74" s="24" t="s">
        <v>48</v>
      </c>
      <c r="D74" s="25">
        <v>15072</v>
      </c>
      <c r="E74" s="21">
        <v>31844</v>
      </c>
      <c r="F74" s="21">
        <v>8238</v>
      </c>
    </row>
    <row r="75" spans="1:6" ht="15">
      <c r="A75" s="22">
        <v>125</v>
      </c>
      <c r="B75" s="23">
        <v>1</v>
      </c>
      <c r="C75" s="24" t="s">
        <v>49</v>
      </c>
      <c r="D75" s="25">
        <v>11474</v>
      </c>
      <c r="E75" s="21">
        <v>24648</v>
      </c>
      <c r="F75" s="21">
        <v>8238</v>
      </c>
    </row>
    <row r="76" spans="1:6" ht="15">
      <c r="A76" s="22">
        <v>126</v>
      </c>
      <c r="B76" s="23">
        <v>1</v>
      </c>
      <c r="C76" s="24" t="s">
        <v>50</v>
      </c>
      <c r="D76" s="25">
        <v>17820</v>
      </c>
      <c r="E76" s="21">
        <v>37340</v>
      </c>
      <c r="F76" s="21">
        <v>8238</v>
      </c>
    </row>
    <row r="77" spans="1:6" ht="15">
      <c r="A77" s="22">
        <v>127</v>
      </c>
      <c r="B77" s="23">
        <v>1</v>
      </c>
      <c r="C77" s="24" t="s">
        <v>51</v>
      </c>
      <c r="D77" s="25">
        <v>13281</v>
      </c>
      <c r="E77" s="21">
        <v>28262</v>
      </c>
      <c r="F77" s="21">
        <v>8238</v>
      </c>
    </row>
    <row r="78" spans="1:6" ht="15">
      <c r="A78" s="22">
        <v>128</v>
      </c>
      <c r="B78" s="23">
        <v>1</v>
      </c>
      <c r="C78" s="24" t="s">
        <v>52</v>
      </c>
      <c r="D78" s="25">
        <v>10635</v>
      </c>
      <c r="E78" s="21">
        <v>22970</v>
      </c>
      <c r="F78" s="21">
        <v>8238</v>
      </c>
    </row>
    <row r="79" spans="1:6" ht="15">
      <c r="A79" s="22">
        <v>132</v>
      </c>
      <c r="B79" s="23">
        <v>1</v>
      </c>
      <c r="C79" s="24" t="s">
        <v>53</v>
      </c>
      <c r="D79" s="25">
        <v>10635</v>
      </c>
      <c r="E79" s="21">
        <v>22970</v>
      </c>
      <c r="F79" s="21">
        <v>8238</v>
      </c>
    </row>
    <row r="80" spans="1:6" ht="15">
      <c r="A80" s="22">
        <v>132</v>
      </c>
      <c r="B80" s="23">
        <v>2</v>
      </c>
      <c r="C80" s="24" t="s">
        <v>53</v>
      </c>
      <c r="D80" s="25">
        <v>13281</v>
      </c>
      <c r="E80" s="21">
        <v>28262</v>
      </c>
      <c r="F80" s="21">
        <v>8238</v>
      </c>
    </row>
    <row r="81" spans="1:6" ht="15">
      <c r="A81" s="22">
        <v>132</v>
      </c>
      <c r="B81" s="23">
        <v>3</v>
      </c>
      <c r="C81" s="24" t="s">
        <v>53</v>
      </c>
      <c r="D81" s="25">
        <v>17820</v>
      </c>
      <c r="E81" s="21">
        <v>37340</v>
      </c>
      <c r="F81" s="21">
        <v>8238</v>
      </c>
    </row>
    <row r="82" spans="1:6" ht="15">
      <c r="A82" s="22">
        <v>133</v>
      </c>
      <c r="B82" s="23">
        <v>1</v>
      </c>
      <c r="C82" s="24" t="s">
        <v>54</v>
      </c>
      <c r="D82" s="25">
        <v>15196</v>
      </c>
      <c r="E82" s="21">
        <v>32092</v>
      </c>
      <c r="F82" s="21">
        <v>8238</v>
      </c>
    </row>
    <row r="83" spans="1:6" ht="15">
      <c r="A83" s="22">
        <v>198</v>
      </c>
      <c r="B83" s="23">
        <v>1</v>
      </c>
      <c r="C83" s="24" t="s">
        <v>55</v>
      </c>
      <c r="D83" s="25">
        <v>17927</v>
      </c>
      <c r="E83" s="21">
        <v>37554</v>
      </c>
      <c r="F83" s="21">
        <v>8238</v>
      </c>
    </row>
    <row r="84" spans="1:6" ht="15">
      <c r="A84" s="22">
        <v>201</v>
      </c>
      <c r="B84" s="23">
        <v>1</v>
      </c>
      <c r="C84" s="24" t="s">
        <v>56</v>
      </c>
      <c r="D84" s="25">
        <v>21737</v>
      </c>
      <c r="E84" s="21">
        <v>45174</v>
      </c>
      <c r="F84" s="21">
        <v>7488</v>
      </c>
    </row>
    <row r="85" spans="1:6" ht="15">
      <c r="A85" s="22">
        <v>202</v>
      </c>
      <c r="B85" s="23">
        <v>1</v>
      </c>
      <c r="C85" s="24" t="s">
        <v>57</v>
      </c>
      <c r="D85" s="25">
        <v>12466</v>
      </c>
      <c r="E85" s="21">
        <v>26632</v>
      </c>
      <c r="F85" s="21">
        <v>8238</v>
      </c>
    </row>
    <row r="86" spans="1:6" ht="15">
      <c r="A86" s="22">
        <v>203</v>
      </c>
      <c r="B86" s="23">
        <v>1</v>
      </c>
      <c r="C86" s="24" t="s">
        <v>58</v>
      </c>
      <c r="D86" s="25">
        <v>18548</v>
      </c>
      <c r="E86" s="21">
        <v>38796</v>
      </c>
      <c r="F86" s="21">
        <v>7488</v>
      </c>
    </row>
    <row r="87" spans="1:6" ht="15">
      <c r="A87" s="22">
        <v>204</v>
      </c>
      <c r="B87" s="23">
        <v>1</v>
      </c>
      <c r="C87" s="24" t="s">
        <v>59</v>
      </c>
      <c r="D87" s="25">
        <v>16217</v>
      </c>
      <c r="E87" s="21">
        <v>34134</v>
      </c>
      <c r="F87" s="21">
        <v>8238</v>
      </c>
    </row>
    <row r="88" spans="1:6" ht="15">
      <c r="A88" s="22">
        <v>205</v>
      </c>
      <c r="B88" s="23">
        <v>1</v>
      </c>
      <c r="C88" s="24" t="s">
        <v>60</v>
      </c>
      <c r="D88" s="25">
        <v>15301</v>
      </c>
      <c r="E88" s="21">
        <v>32302</v>
      </c>
      <c r="F88" s="21">
        <v>8238</v>
      </c>
    </row>
    <row r="89" spans="1:6" ht="15">
      <c r="A89" s="22">
        <v>206</v>
      </c>
      <c r="B89" s="23">
        <v>1</v>
      </c>
      <c r="C89" s="24" t="s">
        <v>61</v>
      </c>
      <c r="D89" s="25">
        <v>11687</v>
      </c>
      <c r="E89" s="21">
        <v>25074</v>
      </c>
      <c r="F89" s="21">
        <v>8238</v>
      </c>
    </row>
    <row r="90" spans="1:6" ht="15">
      <c r="A90" s="22">
        <v>207</v>
      </c>
      <c r="B90" s="23">
        <v>1</v>
      </c>
      <c r="C90" s="24" t="s">
        <v>62</v>
      </c>
      <c r="D90" s="25">
        <v>11687</v>
      </c>
      <c r="E90" s="21">
        <v>25074</v>
      </c>
      <c r="F90" s="21">
        <v>8238</v>
      </c>
    </row>
    <row r="91" spans="1:6" ht="15">
      <c r="A91" s="22">
        <v>208</v>
      </c>
      <c r="B91" s="23">
        <v>1</v>
      </c>
      <c r="C91" s="24" t="s">
        <v>63</v>
      </c>
      <c r="D91" s="25">
        <v>11687</v>
      </c>
      <c r="E91" s="21">
        <v>25074</v>
      </c>
      <c r="F91" s="21">
        <v>8238</v>
      </c>
    </row>
    <row r="92" spans="1:6" ht="15">
      <c r="A92" s="22">
        <v>210</v>
      </c>
      <c r="B92" s="23">
        <v>1</v>
      </c>
      <c r="C92" s="24" t="s">
        <v>64</v>
      </c>
      <c r="D92" s="25">
        <v>11583</v>
      </c>
      <c r="E92" s="21">
        <v>24866</v>
      </c>
      <c r="F92" s="21">
        <v>8238</v>
      </c>
    </row>
    <row r="93" spans="1:6" ht="15">
      <c r="A93" s="22">
        <v>211</v>
      </c>
      <c r="B93" s="23">
        <v>1</v>
      </c>
      <c r="C93" s="24" t="s">
        <v>65</v>
      </c>
      <c r="D93" s="25">
        <v>11687</v>
      </c>
      <c r="E93" s="21">
        <v>25074</v>
      </c>
      <c r="F93" s="21">
        <v>8238</v>
      </c>
    </row>
    <row r="94" spans="1:6" ht="15">
      <c r="A94" s="22">
        <v>212</v>
      </c>
      <c r="B94" s="23">
        <v>2</v>
      </c>
      <c r="C94" s="24" t="s">
        <v>66</v>
      </c>
      <c r="D94" s="25">
        <v>18812</v>
      </c>
      <c r="E94" s="21">
        <v>39324</v>
      </c>
      <c r="F94" s="21">
        <v>7488</v>
      </c>
    </row>
    <row r="95" spans="1:6" ht="15">
      <c r="A95" s="22">
        <v>212</v>
      </c>
      <c r="B95" s="23">
        <v>3</v>
      </c>
      <c r="C95" s="24" t="s">
        <v>66</v>
      </c>
      <c r="D95" s="25">
        <v>14009</v>
      </c>
      <c r="E95" s="21">
        <v>29718</v>
      </c>
      <c r="F95" s="21">
        <v>8238</v>
      </c>
    </row>
    <row r="96" spans="1:6" ht="15">
      <c r="A96" s="22">
        <v>212</v>
      </c>
      <c r="B96" s="23">
        <v>4</v>
      </c>
      <c r="C96" s="24" t="s">
        <v>66</v>
      </c>
      <c r="D96" s="25">
        <v>13345</v>
      </c>
      <c r="E96" s="21">
        <v>28390</v>
      </c>
      <c r="F96" s="21">
        <v>8238</v>
      </c>
    </row>
    <row r="97" spans="1:6" ht="15">
      <c r="A97" s="22">
        <v>213</v>
      </c>
      <c r="B97" s="23">
        <v>1</v>
      </c>
      <c r="C97" s="24" t="s">
        <v>67</v>
      </c>
      <c r="D97" s="25">
        <v>11687</v>
      </c>
      <c r="E97" s="21">
        <v>25074</v>
      </c>
      <c r="F97" s="21">
        <v>8238</v>
      </c>
    </row>
    <row r="98" spans="1:6" ht="15">
      <c r="A98" s="22">
        <v>214</v>
      </c>
      <c r="B98" s="23">
        <v>1</v>
      </c>
      <c r="C98" s="24" t="s">
        <v>68</v>
      </c>
      <c r="D98" s="25">
        <v>11687</v>
      </c>
      <c r="E98" s="21">
        <v>25074</v>
      </c>
      <c r="F98" s="21">
        <v>8238</v>
      </c>
    </row>
    <row r="99" spans="1:6" ht="15">
      <c r="A99" s="22">
        <v>215</v>
      </c>
      <c r="B99" s="23">
        <v>1</v>
      </c>
      <c r="C99" s="24" t="s">
        <v>69</v>
      </c>
      <c r="D99" s="25">
        <v>11687</v>
      </c>
      <c r="E99" s="21">
        <v>25074</v>
      </c>
      <c r="F99" s="21">
        <v>8238</v>
      </c>
    </row>
    <row r="100" spans="1:6" ht="15">
      <c r="A100" s="22">
        <v>216</v>
      </c>
      <c r="B100" s="23">
        <v>1</v>
      </c>
      <c r="C100" s="24" t="s">
        <v>70</v>
      </c>
      <c r="D100" s="25">
        <v>10163</v>
      </c>
      <c r="E100" s="21">
        <v>22026</v>
      </c>
      <c r="F100" s="21">
        <v>8238</v>
      </c>
    </row>
    <row r="101" spans="1:6" ht="15">
      <c r="A101" s="22">
        <v>217</v>
      </c>
      <c r="B101" s="23">
        <v>1</v>
      </c>
      <c r="C101" s="24" t="s">
        <v>71</v>
      </c>
      <c r="D101" s="25">
        <v>11687</v>
      </c>
      <c r="E101" s="21">
        <v>25074</v>
      </c>
      <c r="F101" s="21">
        <v>8238</v>
      </c>
    </row>
    <row r="102" spans="1:6" ht="15">
      <c r="A102" s="22">
        <v>218</v>
      </c>
      <c r="B102" s="23">
        <v>1</v>
      </c>
      <c r="C102" s="24" t="s">
        <v>72</v>
      </c>
      <c r="D102" s="25">
        <v>8596</v>
      </c>
      <c r="E102" s="21">
        <v>18892</v>
      </c>
      <c r="F102" s="21">
        <v>8238</v>
      </c>
    </row>
    <row r="103" spans="1:6" ht="15">
      <c r="A103" s="22">
        <v>219</v>
      </c>
      <c r="B103" s="23">
        <v>1</v>
      </c>
      <c r="C103" s="24" t="s">
        <v>73</v>
      </c>
      <c r="D103" s="25">
        <v>12435</v>
      </c>
      <c r="E103" s="21">
        <v>26570</v>
      </c>
      <c r="F103" s="21">
        <v>8238</v>
      </c>
    </row>
    <row r="104" spans="1:6" ht="15">
      <c r="A104" s="22">
        <v>220</v>
      </c>
      <c r="B104" s="23">
        <v>1</v>
      </c>
      <c r="C104" s="24" t="s">
        <v>74</v>
      </c>
      <c r="D104" s="25">
        <v>11687</v>
      </c>
      <c r="E104" s="21">
        <v>25074</v>
      </c>
      <c r="F104" s="21">
        <v>8238</v>
      </c>
    </row>
    <row r="105" spans="1:6" ht="15">
      <c r="A105" s="22">
        <v>221</v>
      </c>
      <c r="B105" s="23">
        <v>1</v>
      </c>
      <c r="C105" s="24" t="s">
        <v>75</v>
      </c>
      <c r="D105" s="25">
        <v>11687</v>
      </c>
      <c r="E105" s="21">
        <v>25074</v>
      </c>
      <c r="F105" s="21">
        <v>8238</v>
      </c>
    </row>
    <row r="106" spans="1:6" ht="15">
      <c r="A106" s="22">
        <v>222</v>
      </c>
      <c r="B106" s="23">
        <v>1</v>
      </c>
      <c r="C106" s="24" t="s">
        <v>76</v>
      </c>
      <c r="D106" s="25">
        <v>15001</v>
      </c>
      <c r="E106" s="21">
        <v>31702</v>
      </c>
      <c r="F106" s="21">
        <v>8238</v>
      </c>
    </row>
    <row r="107" spans="1:6" ht="15">
      <c r="A107" s="22">
        <v>223</v>
      </c>
      <c r="B107" s="23">
        <v>1</v>
      </c>
      <c r="C107" s="24" t="s">
        <v>77</v>
      </c>
      <c r="D107" s="25">
        <v>12598</v>
      </c>
      <c r="E107" s="21">
        <v>26896</v>
      </c>
      <c r="F107" s="21">
        <v>8238</v>
      </c>
    </row>
    <row r="108" spans="1:6" ht="15">
      <c r="A108" s="22">
        <v>226</v>
      </c>
      <c r="B108" s="23">
        <v>3</v>
      </c>
      <c r="C108" s="24" t="s">
        <v>78</v>
      </c>
      <c r="D108" s="25">
        <v>11687</v>
      </c>
      <c r="E108" s="21">
        <v>25074</v>
      </c>
      <c r="F108" s="21">
        <v>8238</v>
      </c>
    </row>
    <row r="109" spans="1:6" ht="15">
      <c r="A109" s="22">
        <v>229</v>
      </c>
      <c r="B109" s="23">
        <v>1</v>
      </c>
      <c r="C109" s="24" t="s">
        <v>79</v>
      </c>
      <c r="D109" s="25">
        <v>11687</v>
      </c>
      <c r="E109" s="21">
        <v>25074</v>
      </c>
      <c r="F109" s="21">
        <v>8238</v>
      </c>
    </row>
    <row r="110" spans="1:6" ht="15">
      <c r="A110" s="22">
        <v>230</v>
      </c>
      <c r="B110" s="23">
        <v>1</v>
      </c>
      <c r="C110" s="24" t="s">
        <v>234</v>
      </c>
      <c r="D110" s="25">
        <v>13345</v>
      </c>
      <c r="E110" s="21">
        <v>28390</v>
      </c>
      <c r="F110" s="21">
        <v>8238</v>
      </c>
    </row>
    <row r="111" spans="1:6" ht="15">
      <c r="A111" s="22">
        <v>231</v>
      </c>
      <c r="B111" s="23">
        <v>1</v>
      </c>
      <c r="C111" s="24" t="s">
        <v>80</v>
      </c>
      <c r="D111" s="25">
        <v>13352</v>
      </c>
      <c r="E111" s="21">
        <v>28404</v>
      </c>
      <c r="F111" s="21">
        <v>8238</v>
      </c>
    </row>
    <row r="112" spans="1:6" ht="15">
      <c r="A112" s="22">
        <v>234</v>
      </c>
      <c r="B112" s="23">
        <v>1</v>
      </c>
      <c r="C112" s="24" t="s">
        <v>81</v>
      </c>
      <c r="D112" s="25">
        <v>12598</v>
      </c>
      <c r="E112" s="21">
        <v>26896</v>
      </c>
      <c r="F112" s="21">
        <v>8238</v>
      </c>
    </row>
    <row r="113" spans="1:6" ht="15">
      <c r="A113" s="22">
        <v>240</v>
      </c>
      <c r="B113" s="23">
        <v>1</v>
      </c>
      <c r="C113" s="24" t="s">
        <v>82</v>
      </c>
      <c r="D113" s="25">
        <v>17927</v>
      </c>
      <c r="E113" s="21">
        <v>37554</v>
      </c>
      <c r="F113" s="21">
        <v>8238</v>
      </c>
    </row>
    <row r="114" spans="1:6" ht="15">
      <c r="A114" s="22">
        <v>241</v>
      </c>
      <c r="B114" s="23">
        <v>1</v>
      </c>
      <c r="C114" s="24" t="s">
        <v>83</v>
      </c>
      <c r="D114" s="25">
        <v>15301</v>
      </c>
      <c r="E114" s="21">
        <v>32302</v>
      </c>
      <c r="F114" s="21">
        <v>8238</v>
      </c>
    </row>
    <row r="115" spans="1:6" ht="15">
      <c r="A115" s="22">
        <v>242</v>
      </c>
      <c r="B115" s="23">
        <v>1</v>
      </c>
      <c r="C115" s="24" t="s">
        <v>84</v>
      </c>
      <c r="D115" s="25">
        <v>21307</v>
      </c>
      <c r="E115" s="21">
        <v>44314</v>
      </c>
      <c r="F115" s="21">
        <v>7488</v>
      </c>
    </row>
    <row r="116" spans="1:6" ht="15">
      <c r="A116" s="22">
        <v>242</v>
      </c>
      <c r="B116" s="23">
        <v>2</v>
      </c>
      <c r="C116" s="24" t="s">
        <v>84</v>
      </c>
      <c r="D116" s="25">
        <v>17575</v>
      </c>
      <c r="E116" s="21">
        <v>36850</v>
      </c>
      <c r="F116" s="21">
        <v>8238</v>
      </c>
    </row>
    <row r="117" spans="1:6" ht="15">
      <c r="A117" s="22">
        <v>242</v>
      </c>
      <c r="B117" s="23">
        <v>3</v>
      </c>
      <c r="C117" s="24" t="s">
        <v>84</v>
      </c>
      <c r="D117" s="25">
        <v>15072</v>
      </c>
      <c r="E117" s="21">
        <v>31844</v>
      </c>
      <c r="F117" s="21">
        <v>8238</v>
      </c>
    </row>
    <row r="118" spans="1:6" ht="15">
      <c r="A118" s="22">
        <v>242</v>
      </c>
      <c r="B118" s="23">
        <v>4</v>
      </c>
      <c r="C118" s="24" t="s">
        <v>84</v>
      </c>
      <c r="D118" s="25">
        <v>23075</v>
      </c>
      <c r="E118" s="21">
        <v>47850</v>
      </c>
      <c r="F118" s="21">
        <v>7488</v>
      </c>
    </row>
    <row r="119" spans="1:6" ht="15">
      <c r="A119" s="22">
        <v>245</v>
      </c>
      <c r="B119" s="23">
        <v>1</v>
      </c>
      <c r="C119" s="24" t="s">
        <v>85</v>
      </c>
      <c r="D119" s="25">
        <v>33340</v>
      </c>
      <c r="E119" s="21">
        <v>68380</v>
      </c>
      <c r="F119" s="21">
        <v>7488</v>
      </c>
    </row>
    <row r="120" spans="1:6" ht="15">
      <c r="A120" s="22">
        <v>247</v>
      </c>
      <c r="B120" s="23">
        <v>1</v>
      </c>
      <c r="C120" s="24" t="s">
        <v>86</v>
      </c>
      <c r="D120" s="25">
        <v>15001</v>
      </c>
      <c r="E120" s="21">
        <v>31702</v>
      </c>
      <c r="F120" s="21">
        <v>8238</v>
      </c>
    </row>
    <row r="121" spans="1:6" ht="15">
      <c r="A121" s="22">
        <v>302</v>
      </c>
      <c r="B121" s="23">
        <v>1</v>
      </c>
      <c r="C121" s="24" t="s">
        <v>87</v>
      </c>
      <c r="D121" s="25">
        <v>8807</v>
      </c>
      <c r="E121" s="21">
        <v>19314</v>
      </c>
      <c r="F121" s="21">
        <v>8238</v>
      </c>
    </row>
    <row r="122" spans="1:6" ht="15">
      <c r="A122" s="22">
        <v>303</v>
      </c>
      <c r="B122" s="23">
        <v>1</v>
      </c>
      <c r="C122" s="24" t="s">
        <v>88</v>
      </c>
      <c r="D122" s="25">
        <v>11687</v>
      </c>
      <c r="E122" s="21">
        <v>25074</v>
      </c>
      <c r="F122" s="21">
        <v>8238</v>
      </c>
    </row>
    <row r="123" spans="1:6" ht="15">
      <c r="A123" s="22">
        <v>304</v>
      </c>
      <c r="B123" s="23">
        <v>1</v>
      </c>
      <c r="C123" s="24" t="s">
        <v>89</v>
      </c>
      <c r="D123" s="25">
        <v>7170</v>
      </c>
      <c r="E123" s="21">
        <v>16040</v>
      </c>
      <c r="F123" s="21">
        <v>8238</v>
      </c>
    </row>
    <row r="124" spans="1:6" ht="15">
      <c r="A124" s="22">
        <v>305</v>
      </c>
      <c r="B124" s="23">
        <v>1</v>
      </c>
      <c r="C124" s="24" t="s">
        <v>90</v>
      </c>
      <c r="D124" s="25">
        <v>6211</v>
      </c>
      <c r="E124" s="21">
        <v>14122</v>
      </c>
      <c r="F124" s="21">
        <v>8238</v>
      </c>
    </row>
    <row r="125" spans="1:6" ht="15">
      <c r="A125" s="22">
        <v>307</v>
      </c>
      <c r="B125" s="23">
        <v>1</v>
      </c>
      <c r="C125" s="24" t="s">
        <v>91</v>
      </c>
      <c r="D125" s="25">
        <v>11474</v>
      </c>
      <c r="E125" s="21">
        <v>24648</v>
      </c>
      <c r="F125" s="21">
        <v>8238</v>
      </c>
    </row>
    <row r="126" spans="1:6" ht="15">
      <c r="A126" s="22">
        <v>308</v>
      </c>
      <c r="B126" s="23">
        <v>1</v>
      </c>
      <c r="C126" s="24" t="s">
        <v>92</v>
      </c>
      <c r="D126" s="25">
        <v>11474</v>
      </c>
      <c r="E126" s="21">
        <v>24648</v>
      </c>
      <c r="F126" s="21">
        <v>8238</v>
      </c>
    </row>
    <row r="127" spans="1:6" ht="15">
      <c r="A127" s="22">
        <v>312</v>
      </c>
      <c r="B127" s="23">
        <v>1</v>
      </c>
      <c r="C127" s="24" t="s">
        <v>93</v>
      </c>
      <c r="D127" s="25">
        <v>10654</v>
      </c>
      <c r="E127" s="21">
        <v>23008</v>
      </c>
      <c r="F127" s="21">
        <v>8238</v>
      </c>
    </row>
    <row r="128" spans="1:6" ht="15">
      <c r="A128" s="22">
        <v>313</v>
      </c>
      <c r="B128" s="23">
        <v>1</v>
      </c>
      <c r="C128" s="24" t="s">
        <v>94</v>
      </c>
      <c r="D128" s="25">
        <v>9316</v>
      </c>
      <c r="E128" s="21">
        <v>20332</v>
      </c>
      <c r="F128" s="21">
        <v>8238</v>
      </c>
    </row>
    <row r="129" spans="1:6" ht="15">
      <c r="A129" s="22">
        <v>317</v>
      </c>
      <c r="B129" s="23">
        <v>1</v>
      </c>
      <c r="C129" s="24" t="s">
        <v>95</v>
      </c>
      <c r="D129" s="25">
        <v>11687</v>
      </c>
      <c r="E129" s="21">
        <v>25074</v>
      </c>
      <c r="F129" s="21">
        <v>8238</v>
      </c>
    </row>
    <row r="130" spans="1:6" ht="15">
      <c r="A130" s="22">
        <v>321</v>
      </c>
      <c r="B130" s="23">
        <v>1</v>
      </c>
      <c r="C130" s="24" t="s">
        <v>96</v>
      </c>
      <c r="D130" s="25">
        <v>7170</v>
      </c>
      <c r="E130" s="21">
        <v>16040</v>
      </c>
      <c r="F130" s="21">
        <v>8238</v>
      </c>
    </row>
    <row r="131" spans="1:6" ht="15">
      <c r="A131" s="22">
        <v>323</v>
      </c>
      <c r="B131" s="23">
        <v>3</v>
      </c>
      <c r="C131" s="24" t="s">
        <v>97</v>
      </c>
      <c r="D131" s="25">
        <v>11687</v>
      </c>
      <c r="E131" s="21">
        <v>25074</v>
      </c>
      <c r="F131" s="21">
        <v>8238</v>
      </c>
    </row>
    <row r="132" spans="1:6" ht="15">
      <c r="A132" s="22">
        <v>326</v>
      </c>
      <c r="B132" s="23">
        <v>1</v>
      </c>
      <c r="C132" s="24" t="s">
        <v>98</v>
      </c>
      <c r="D132" s="25">
        <v>6679</v>
      </c>
      <c r="E132" s="21">
        <v>15058</v>
      </c>
      <c r="F132" s="21">
        <v>8238</v>
      </c>
    </row>
    <row r="133" spans="1:6" ht="15">
      <c r="A133" s="22">
        <v>329</v>
      </c>
      <c r="B133" s="23">
        <v>1</v>
      </c>
      <c r="C133" s="24" t="s">
        <v>99</v>
      </c>
      <c r="D133" s="25">
        <v>14890</v>
      </c>
      <c r="E133" s="21">
        <v>31480</v>
      </c>
      <c r="F133" s="21">
        <v>8238</v>
      </c>
    </row>
    <row r="134" spans="1:6" ht="15">
      <c r="A134" s="22">
        <v>330</v>
      </c>
      <c r="B134" s="23">
        <v>1</v>
      </c>
      <c r="C134" s="24" t="s">
        <v>100</v>
      </c>
      <c r="D134" s="25">
        <v>11249</v>
      </c>
      <c r="E134" s="21">
        <v>24198</v>
      </c>
      <c r="F134" s="21">
        <v>8238</v>
      </c>
    </row>
    <row r="135" spans="1:6" ht="15">
      <c r="A135" s="22">
        <v>353</v>
      </c>
      <c r="B135" s="23">
        <v>1</v>
      </c>
      <c r="C135" s="24" t="s">
        <v>101</v>
      </c>
      <c r="D135" s="25">
        <v>8596</v>
      </c>
      <c r="E135" s="21">
        <v>18892</v>
      </c>
      <c r="F135" s="21">
        <v>8238</v>
      </c>
    </row>
    <row r="136" spans="1:6" ht="15">
      <c r="A136" s="22">
        <v>356</v>
      </c>
      <c r="B136" s="23">
        <v>1</v>
      </c>
      <c r="C136" s="24" t="s">
        <v>102</v>
      </c>
      <c r="D136" s="25">
        <v>4738</v>
      </c>
      <c r="E136" s="21">
        <v>11176</v>
      </c>
      <c r="F136" s="21">
        <v>8238</v>
      </c>
    </row>
    <row r="137" spans="1:6" ht="15">
      <c r="A137" s="22">
        <v>357</v>
      </c>
      <c r="B137" s="23">
        <v>1</v>
      </c>
      <c r="C137" s="24" t="s">
        <v>103</v>
      </c>
      <c r="D137" s="25">
        <v>4832</v>
      </c>
      <c r="E137" s="21">
        <v>11364</v>
      </c>
      <c r="F137" s="21">
        <v>8238</v>
      </c>
    </row>
    <row r="138" spans="1:6" ht="15">
      <c r="A138" s="22">
        <v>360</v>
      </c>
      <c r="B138" s="23">
        <v>1</v>
      </c>
      <c r="C138" s="24" t="s">
        <v>104</v>
      </c>
      <c r="D138" s="25">
        <v>6679</v>
      </c>
      <c r="E138" s="21">
        <v>15058</v>
      </c>
      <c r="F138" s="21">
        <v>8238</v>
      </c>
    </row>
    <row r="139" spans="1:6" ht="15">
      <c r="A139" s="22">
        <v>362</v>
      </c>
      <c r="B139" s="23">
        <v>1</v>
      </c>
      <c r="C139" s="24" t="s">
        <v>105</v>
      </c>
      <c r="D139" s="25">
        <v>5348</v>
      </c>
      <c r="E139" s="21">
        <v>12396</v>
      </c>
      <c r="F139" s="21">
        <v>8238</v>
      </c>
    </row>
    <row r="140" spans="1:6" ht="15">
      <c r="A140" s="22">
        <v>379</v>
      </c>
      <c r="B140" s="23">
        <v>1</v>
      </c>
      <c r="C140" s="24" t="s">
        <v>106</v>
      </c>
      <c r="D140" s="25">
        <v>10163</v>
      </c>
      <c r="E140" s="21">
        <v>22026</v>
      </c>
      <c r="F140" s="21">
        <v>8238</v>
      </c>
    </row>
    <row r="141" spans="1:6" ht="15">
      <c r="A141" s="22">
        <v>380</v>
      </c>
      <c r="B141" s="23">
        <v>2</v>
      </c>
      <c r="C141" s="24" t="s">
        <v>107</v>
      </c>
      <c r="D141" s="25">
        <v>7170</v>
      </c>
      <c r="E141" s="21">
        <v>16040</v>
      </c>
      <c r="F141" s="21">
        <v>8238</v>
      </c>
    </row>
    <row r="142" spans="1:6" ht="15">
      <c r="A142" s="22">
        <v>384</v>
      </c>
      <c r="B142" s="23">
        <v>1</v>
      </c>
      <c r="C142" s="24" t="s">
        <v>108</v>
      </c>
      <c r="D142" s="25">
        <v>4593</v>
      </c>
      <c r="E142" s="21">
        <v>10886</v>
      </c>
      <c r="F142" s="21">
        <v>8238</v>
      </c>
    </row>
    <row r="143" spans="1:6" ht="15">
      <c r="A143" s="22">
        <v>385</v>
      </c>
      <c r="B143" s="23">
        <v>3</v>
      </c>
      <c r="C143" s="24" t="s">
        <v>109</v>
      </c>
      <c r="D143" s="25">
        <v>11687</v>
      </c>
      <c r="E143" s="21">
        <v>25074</v>
      </c>
      <c r="F143" s="21">
        <v>8238</v>
      </c>
    </row>
    <row r="144" spans="1:6" ht="15">
      <c r="A144" s="22">
        <v>386</v>
      </c>
      <c r="B144" s="23">
        <v>1</v>
      </c>
      <c r="C144" s="24" t="s">
        <v>110</v>
      </c>
      <c r="D144" s="25">
        <v>6211</v>
      </c>
      <c r="E144" s="21">
        <v>14122</v>
      </c>
      <c r="F144" s="21">
        <v>8238</v>
      </c>
    </row>
    <row r="145" spans="1:6" ht="15">
      <c r="A145" s="22">
        <v>389</v>
      </c>
      <c r="B145" s="23">
        <v>1</v>
      </c>
      <c r="C145" s="24" t="s">
        <v>111</v>
      </c>
      <c r="D145" s="25">
        <v>11687</v>
      </c>
      <c r="E145" s="21">
        <v>25074</v>
      </c>
      <c r="F145" s="21">
        <v>8238</v>
      </c>
    </row>
    <row r="146" spans="1:6" ht="15">
      <c r="A146" s="22">
        <v>391</v>
      </c>
      <c r="B146" s="23">
        <v>1</v>
      </c>
      <c r="C146" s="24" t="s">
        <v>112</v>
      </c>
      <c r="D146" s="25">
        <v>5460</v>
      </c>
      <c r="E146" s="21">
        <v>12620</v>
      </c>
      <c r="F146" s="21">
        <v>8238</v>
      </c>
    </row>
    <row r="147" spans="1:6" ht="15">
      <c r="A147" s="22">
        <v>394</v>
      </c>
      <c r="B147" s="23">
        <v>1</v>
      </c>
      <c r="C147" s="24" t="s">
        <v>113</v>
      </c>
      <c r="D147" s="25">
        <v>11687</v>
      </c>
      <c r="E147" s="21">
        <v>25074</v>
      </c>
      <c r="F147" s="21">
        <v>8238</v>
      </c>
    </row>
    <row r="148" spans="1:6" ht="15">
      <c r="A148" s="22">
        <v>398</v>
      </c>
      <c r="B148" s="23">
        <v>1</v>
      </c>
      <c r="C148" s="24" t="s">
        <v>114</v>
      </c>
      <c r="D148" s="25">
        <v>8596</v>
      </c>
      <c r="E148" s="21">
        <v>18892</v>
      </c>
      <c r="F148" s="21">
        <v>8238</v>
      </c>
    </row>
    <row r="149" spans="1:6" ht="15">
      <c r="A149" s="22">
        <v>400</v>
      </c>
      <c r="B149" s="23">
        <v>1</v>
      </c>
      <c r="C149" s="24" t="s">
        <v>115</v>
      </c>
      <c r="D149" s="25">
        <v>13671</v>
      </c>
      <c r="E149" s="21">
        <v>29042</v>
      </c>
      <c r="F149" s="21">
        <v>8238</v>
      </c>
    </row>
    <row r="150" spans="1:6" ht="15">
      <c r="A150" s="22">
        <v>400</v>
      </c>
      <c r="B150" s="23">
        <v>2</v>
      </c>
      <c r="C150" s="24" t="s">
        <v>115</v>
      </c>
      <c r="D150" s="25">
        <v>9194</v>
      </c>
      <c r="E150" s="21">
        <v>20088</v>
      </c>
      <c r="F150" s="21">
        <v>8238</v>
      </c>
    </row>
    <row r="151" spans="1:6" ht="15">
      <c r="A151" s="22">
        <v>403</v>
      </c>
      <c r="B151" s="23">
        <v>1</v>
      </c>
      <c r="C151" s="24" t="s">
        <v>116</v>
      </c>
      <c r="D151" s="25">
        <v>11687</v>
      </c>
      <c r="E151" s="21">
        <v>25074</v>
      </c>
      <c r="F151" s="21">
        <v>8238</v>
      </c>
    </row>
    <row r="152" spans="1:6" ht="15">
      <c r="A152" s="22">
        <v>405</v>
      </c>
      <c r="B152" s="23">
        <v>1</v>
      </c>
      <c r="C152" s="24" t="s">
        <v>117</v>
      </c>
      <c r="D152" s="25">
        <v>11687</v>
      </c>
      <c r="E152" s="21">
        <v>25074</v>
      </c>
      <c r="F152" s="21">
        <v>8238</v>
      </c>
    </row>
    <row r="153" spans="1:6" ht="15">
      <c r="A153" s="22">
        <v>407</v>
      </c>
      <c r="B153" s="23">
        <v>1</v>
      </c>
      <c r="C153" s="24" t="s">
        <v>118</v>
      </c>
      <c r="D153" s="25">
        <v>11687</v>
      </c>
      <c r="E153" s="21">
        <v>25074</v>
      </c>
      <c r="F153" s="21">
        <v>8238</v>
      </c>
    </row>
    <row r="154" spans="1:6" ht="15">
      <c r="A154" s="22">
        <v>408</v>
      </c>
      <c r="B154" s="23">
        <v>1</v>
      </c>
      <c r="C154" s="24" t="s">
        <v>119</v>
      </c>
      <c r="D154" s="25">
        <v>6211</v>
      </c>
      <c r="E154" s="21">
        <v>14122</v>
      </c>
      <c r="F154" s="21">
        <v>8238</v>
      </c>
    </row>
    <row r="155" spans="1:6" ht="15">
      <c r="A155" s="22">
        <v>409</v>
      </c>
      <c r="B155" s="23">
        <v>1</v>
      </c>
      <c r="C155" s="24" t="s">
        <v>120</v>
      </c>
      <c r="D155" s="25">
        <v>7037</v>
      </c>
      <c r="E155" s="21">
        <v>15774</v>
      </c>
      <c r="F155" s="21">
        <v>8238</v>
      </c>
    </row>
    <row r="156" spans="1:6" ht="15">
      <c r="A156" s="22">
        <v>410</v>
      </c>
      <c r="B156" s="23">
        <v>1</v>
      </c>
      <c r="C156" s="24" t="s">
        <v>121</v>
      </c>
      <c r="D156" s="25">
        <v>7650</v>
      </c>
      <c r="E156" s="21">
        <v>17000</v>
      </c>
      <c r="F156" s="21">
        <v>8238</v>
      </c>
    </row>
    <row r="157" spans="1:6" ht="15">
      <c r="A157" s="22">
        <v>411</v>
      </c>
      <c r="B157" s="23">
        <v>1</v>
      </c>
      <c r="C157" s="24" t="s">
        <v>122</v>
      </c>
      <c r="D157" s="25">
        <v>7650</v>
      </c>
      <c r="E157" s="21">
        <v>17000</v>
      </c>
      <c r="F157" s="21">
        <v>8238</v>
      </c>
    </row>
    <row r="158" spans="1:6" ht="15">
      <c r="A158" s="22">
        <v>412</v>
      </c>
      <c r="B158" s="23">
        <v>1</v>
      </c>
      <c r="C158" s="24" t="s">
        <v>123</v>
      </c>
      <c r="D158" s="25">
        <v>7745</v>
      </c>
      <c r="E158" s="21">
        <v>17190</v>
      </c>
      <c r="F158" s="21">
        <v>8238</v>
      </c>
    </row>
    <row r="159" spans="1:6" ht="15">
      <c r="A159" s="22">
        <v>413</v>
      </c>
      <c r="B159" s="23">
        <v>1</v>
      </c>
      <c r="C159" s="24" t="s">
        <v>124</v>
      </c>
      <c r="D159" s="25">
        <v>7745</v>
      </c>
      <c r="E159" s="21">
        <v>17190</v>
      </c>
      <c r="F159" s="21">
        <v>8238</v>
      </c>
    </row>
    <row r="160" spans="1:6" ht="15">
      <c r="A160" s="22">
        <v>414</v>
      </c>
      <c r="B160" s="23">
        <v>1</v>
      </c>
      <c r="C160" s="24" t="s">
        <v>125</v>
      </c>
      <c r="D160" s="25">
        <v>7902</v>
      </c>
      <c r="E160" s="21">
        <v>17504</v>
      </c>
      <c r="F160" s="21">
        <v>8238</v>
      </c>
    </row>
    <row r="161" spans="1:6" ht="15">
      <c r="A161" s="22">
        <v>415</v>
      </c>
      <c r="B161" s="23">
        <v>1</v>
      </c>
      <c r="C161" s="24" t="s">
        <v>126</v>
      </c>
      <c r="D161" s="25">
        <v>8636</v>
      </c>
      <c r="E161" s="21">
        <v>18972</v>
      </c>
      <c r="F161" s="21">
        <v>8238</v>
      </c>
    </row>
    <row r="162" spans="1:6" ht="15">
      <c r="A162" s="22">
        <v>416</v>
      </c>
      <c r="B162" s="23">
        <v>1</v>
      </c>
      <c r="C162" s="24" t="s">
        <v>127</v>
      </c>
      <c r="D162" s="25">
        <v>8737</v>
      </c>
      <c r="E162" s="21">
        <v>19174</v>
      </c>
      <c r="F162" s="21">
        <v>8238</v>
      </c>
    </row>
    <row r="163" spans="1:6" ht="15">
      <c r="A163" s="22">
        <v>417</v>
      </c>
      <c r="B163" s="23">
        <v>1</v>
      </c>
      <c r="C163" s="24" t="s">
        <v>128</v>
      </c>
      <c r="D163" s="25">
        <v>9980</v>
      </c>
      <c r="E163" s="21">
        <v>21660</v>
      </c>
      <c r="F163" s="21">
        <v>8238</v>
      </c>
    </row>
    <row r="164" spans="1:6" ht="15">
      <c r="A164" s="22">
        <v>418</v>
      </c>
      <c r="B164" s="23">
        <v>1</v>
      </c>
      <c r="C164" s="24" t="s">
        <v>129</v>
      </c>
      <c r="D164" s="25">
        <v>9980</v>
      </c>
      <c r="E164" s="21">
        <v>21660</v>
      </c>
      <c r="F164" s="21">
        <v>8238</v>
      </c>
    </row>
    <row r="165" spans="1:6" ht="15">
      <c r="A165" s="22">
        <v>419</v>
      </c>
      <c r="B165" s="23">
        <v>1</v>
      </c>
      <c r="C165" s="24" t="s">
        <v>130</v>
      </c>
      <c r="D165" s="25">
        <v>13310</v>
      </c>
      <c r="E165" s="21">
        <v>28320</v>
      </c>
      <c r="F165" s="21">
        <v>8238</v>
      </c>
    </row>
    <row r="166" spans="1:6" ht="15">
      <c r="A166" s="22">
        <v>420</v>
      </c>
      <c r="B166" s="23">
        <v>1</v>
      </c>
      <c r="C166" s="24" t="s">
        <v>131</v>
      </c>
      <c r="D166" s="25">
        <v>14328</v>
      </c>
      <c r="E166" s="21">
        <v>30356</v>
      </c>
      <c r="F166" s="21">
        <v>8238</v>
      </c>
    </row>
    <row r="167" spans="1:6" ht="15">
      <c r="A167" s="22">
        <v>421</v>
      </c>
      <c r="B167" s="23">
        <v>1</v>
      </c>
      <c r="C167" s="24" t="s">
        <v>132</v>
      </c>
      <c r="D167" s="25">
        <v>14328</v>
      </c>
      <c r="E167" s="21">
        <v>30356</v>
      </c>
      <c r="F167" s="21">
        <v>8238</v>
      </c>
    </row>
    <row r="168" spans="1:6" ht="15">
      <c r="A168" s="22">
        <v>422</v>
      </c>
      <c r="B168" s="23">
        <v>1</v>
      </c>
      <c r="C168" s="24" t="s">
        <v>133</v>
      </c>
      <c r="D168" s="25">
        <v>14328</v>
      </c>
      <c r="E168" s="21">
        <v>30356</v>
      </c>
      <c r="F168" s="21">
        <v>8238</v>
      </c>
    </row>
    <row r="169" spans="1:6" ht="15">
      <c r="A169" s="22">
        <v>423</v>
      </c>
      <c r="B169" s="23">
        <v>1</v>
      </c>
      <c r="C169" s="24" t="s">
        <v>134</v>
      </c>
      <c r="D169" s="25">
        <v>14328</v>
      </c>
      <c r="E169" s="21">
        <v>30356</v>
      </c>
      <c r="F169" s="21">
        <v>8238</v>
      </c>
    </row>
    <row r="170" spans="1:6" ht="15">
      <c r="A170" s="22">
        <v>424</v>
      </c>
      <c r="B170" s="23">
        <v>1</v>
      </c>
      <c r="C170" s="24" t="s">
        <v>135</v>
      </c>
      <c r="D170" s="25">
        <v>14328</v>
      </c>
      <c r="E170" s="21">
        <v>30356</v>
      </c>
      <c r="F170" s="21">
        <v>8238</v>
      </c>
    </row>
    <row r="171" spans="1:6" ht="15">
      <c r="A171" s="22">
        <v>425</v>
      </c>
      <c r="B171" s="23">
        <v>1</v>
      </c>
      <c r="C171" s="24" t="s">
        <v>136</v>
      </c>
      <c r="D171" s="25">
        <v>14328</v>
      </c>
      <c r="E171" s="21">
        <v>30356</v>
      </c>
      <c r="F171" s="21">
        <v>8238</v>
      </c>
    </row>
    <row r="172" spans="1:6" ht="15">
      <c r="A172" s="22">
        <v>426</v>
      </c>
      <c r="B172" s="23">
        <v>1</v>
      </c>
      <c r="C172" s="24" t="s">
        <v>137</v>
      </c>
      <c r="D172" s="25">
        <v>14328</v>
      </c>
      <c r="E172" s="21">
        <v>30356</v>
      </c>
      <c r="F172" s="21">
        <v>8238</v>
      </c>
    </row>
    <row r="173" spans="1:6" ht="15">
      <c r="A173" s="22">
        <v>427</v>
      </c>
      <c r="B173" s="23">
        <v>1</v>
      </c>
      <c r="C173" s="24" t="s">
        <v>138</v>
      </c>
      <c r="D173" s="25">
        <v>14328</v>
      </c>
      <c r="E173" s="21">
        <v>30356</v>
      </c>
      <c r="F173" s="21">
        <v>8238</v>
      </c>
    </row>
    <row r="174" spans="1:6" ht="15">
      <c r="A174" s="22">
        <v>427</v>
      </c>
      <c r="B174" s="23">
        <v>2</v>
      </c>
      <c r="C174" s="24" t="s">
        <v>138</v>
      </c>
      <c r="D174" s="25">
        <v>15032</v>
      </c>
      <c r="E174" s="21">
        <v>31764</v>
      </c>
      <c r="F174" s="21">
        <v>7488</v>
      </c>
    </row>
    <row r="175" spans="1:6" ht="15">
      <c r="A175" s="22">
        <v>428</v>
      </c>
      <c r="B175" s="23">
        <v>1</v>
      </c>
      <c r="C175" s="24" t="s">
        <v>139</v>
      </c>
      <c r="D175" s="25">
        <v>14328</v>
      </c>
      <c r="E175" s="21">
        <v>30356</v>
      </c>
      <c r="F175" s="21">
        <v>8238</v>
      </c>
    </row>
    <row r="176" spans="1:6" ht="15">
      <c r="A176" s="22">
        <v>428</v>
      </c>
      <c r="B176" s="23">
        <v>2</v>
      </c>
      <c r="C176" s="24" t="s">
        <v>139</v>
      </c>
      <c r="D176" s="25">
        <v>16221</v>
      </c>
      <c r="E176" s="21">
        <v>34142</v>
      </c>
      <c r="F176" s="21">
        <v>7488</v>
      </c>
    </row>
    <row r="177" spans="1:6" ht="15">
      <c r="A177" s="22">
        <v>429</v>
      </c>
      <c r="B177" s="23">
        <v>1</v>
      </c>
      <c r="C177" s="24" t="s">
        <v>140</v>
      </c>
      <c r="D177" s="25">
        <v>14328</v>
      </c>
      <c r="E177" s="21">
        <v>30356</v>
      </c>
      <c r="F177" s="21">
        <v>8238</v>
      </c>
    </row>
    <row r="178" spans="1:6" ht="15">
      <c r="A178" s="22">
        <v>430</v>
      </c>
      <c r="B178" s="23">
        <v>1</v>
      </c>
      <c r="C178" s="24" t="s">
        <v>141</v>
      </c>
      <c r="D178" s="25">
        <v>14328</v>
      </c>
      <c r="E178" s="21">
        <v>30356</v>
      </c>
      <c r="F178" s="21">
        <v>8238</v>
      </c>
    </row>
    <row r="179" spans="1:6" ht="15">
      <c r="A179" s="22">
        <v>431</v>
      </c>
      <c r="B179" s="23">
        <v>1</v>
      </c>
      <c r="C179" s="24" t="s">
        <v>142</v>
      </c>
      <c r="D179" s="25">
        <v>14745</v>
      </c>
      <c r="E179" s="21">
        <v>31190</v>
      </c>
      <c r="F179" s="21">
        <v>8238</v>
      </c>
    </row>
    <row r="180" spans="1:6" ht="15">
      <c r="A180" s="22">
        <v>432</v>
      </c>
      <c r="B180" s="23">
        <v>1</v>
      </c>
      <c r="C180" s="24" t="s">
        <v>143</v>
      </c>
      <c r="D180" s="25">
        <v>14745</v>
      </c>
      <c r="E180" s="21">
        <v>31190</v>
      </c>
      <c r="F180" s="21">
        <v>8238</v>
      </c>
    </row>
    <row r="181" spans="1:6" ht="15">
      <c r="A181" s="22">
        <v>435</v>
      </c>
      <c r="B181" s="23">
        <v>1</v>
      </c>
      <c r="C181" s="24" t="s">
        <v>144</v>
      </c>
      <c r="D181" s="25">
        <v>21214</v>
      </c>
      <c r="E181" s="21">
        <v>44128</v>
      </c>
      <c r="F181" s="21">
        <v>7488</v>
      </c>
    </row>
    <row r="182" spans="1:6" ht="15">
      <c r="A182" s="22">
        <v>436</v>
      </c>
      <c r="B182" s="23">
        <v>1</v>
      </c>
      <c r="C182" s="24" t="s">
        <v>145</v>
      </c>
      <c r="D182" s="25">
        <v>21214</v>
      </c>
      <c r="E182" s="21">
        <v>44128</v>
      </c>
      <c r="F182" s="21">
        <v>7488</v>
      </c>
    </row>
    <row r="183" spans="1:6" ht="15">
      <c r="A183" s="22">
        <v>437</v>
      </c>
      <c r="B183" s="23">
        <v>1</v>
      </c>
      <c r="C183" s="24" t="s">
        <v>146</v>
      </c>
      <c r="D183" s="25">
        <v>21214</v>
      </c>
      <c r="E183" s="21">
        <v>44128</v>
      </c>
      <c r="F183" s="21">
        <v>7488</v>
      </c>
    </row>
    <row r="184" spans="1:6" ht="15">
      <c r="A184" s="22">
        <v>438</v>
      </c>
      <c r="B184" s="23">
        <v>1</v>
      </c>
      <c r="C184" s="24" t="s">
        <v>147</v>
      </c>
      <c r="D184" s="25">
        <v>21214</v>
      </c>
      <c r="E184" s="21">
        <v>44128</v>
      </c>
      <c r="F184" s="21">
        <v>7488</v>
      </c>
    </row>
    <row r="185" spans="1:6" ht="15">
      <c r="A185" s="22">
        <v>439</v>
      </c>
      <c r="B185" s="23">
        <v>1</v>
      </c>
      <c r="C185" s="24" t="s">
        <v>148</v>
      </c>
      <c r="D185" s="25">
        <v>21214</v>
      </c>
      <c r="E185" s="21">
        <v>44128</v>
      </c>
      <c r="F185" s="21">
        <v>7488</v>
      </c>
    </row>
    <row r="186" spans="1:6" ht="15">
      <c r="A186" s="22">
        <v>440</v>
      </c>
      <c r="B186" s="23">
        <v>1</v>
      </c>
      <c r="C186" s="24" t="s">
        <v>149</v>
      </c>
      <c r="D186" s="25">
        <v>21214</v>
      </c>
      <c r="E186" s="21">
        <v>44128</v>
      </c>
      <c r="F186" s="21">
        <v>7488</v>
      </c>
    </row>
    <row r="187" spans="1:6" ht="15">
      <c r="A187" s="22">
        <v>441</v>
      </c>
      <c r="B187" s="23">
        <v>1</v>
      </c>
      <c r="C187" s="24" t="s">
        <v>150</v>
      </c>
      <c r="D187" s="25">
        <v>21214</v>
      </c>
      <c r="E187" s="21">
        <v>44128</v>
      </c>
      <c r="F187" s="21">
        <v>7488</v>
      </c>
    </row>
    <row r="188" spans="1:6" ht="15">
      <c r="A188" s="22">
        <v>442</v>
      </c>
      <c r="B188" s="23">
        <v>1</v>
      </c>
      <c r="C188" s="24" t="s">
        <v>151</v>
      </c>
      <c r="D188" s="25">
        <v>21214</v>
      </c>
      <c r="E188" s="21">
        <v>44128</v>
      </c>
      <c r="F188" s="21">
        <v>7488</v>
      </c>
    </row>
    <row r="189" spans="1:6" ht="15">
      <c r="A189" s="22">
        <v>443</v>
      </c>
      <c r="B189" s="23">
        <v>1</v>
      </c>
      <c r="C189" s="24" t="s">
        <v>152</v>
      </c>
      <c r="D189" s="25">
        <v>21214</v>
      </c>
      <c r="E189" s="21">
        <v>44128</v>
      </c>
      <c r="F189" s="21">
        <v>7488</v>
      </c>
    </row>
    <row r="190" spans="1:6" ht="15">
      <c r="A190" s="22">
        <v>444</v>
      </c>
      <c r="B190" s="23">
        <v>1</v>
      </c>
      <c r="C190" s="24" t="s">
        <v>153</v>
      </c>
      <c r="D190" s="25">
        <v>21214</v>
      </c>
      <c r="E190" s="21">
        <v>44128</v>
      </c>
      <c r="F190" s="21">
        <v>7488</v>
      </c>
    </row>
    <row r="191" spans="1:6" ht="15">
      <c r="A191" s="22">
        <v>445</v>
      </c>
      <c r="B191" s="23">
        <v>1</v>
      </c>
      <c r="C191" s="24" t="s">
        <v>154</v>
      </c>
      <c r="D191" s="25">
        <v>21214</v>
      </c>
      <c r="E191" s="21">
        <v>44128</v>
      </c>
      <c r="F191" s="21">
        <v>7488</v>
      </c>
    </row>
    <row r="192" spans="1:6" ht="15">
      <c r="A192" s="22">
        <v>446</v>
      </c>
      <c r="B192" s="23">
        <v>1</v>
      </c>
      <c r="C192" s="24" t="s">
        <v>155</v>
      </c>
      <c r="D192" s="25">
        <v>21307</v>
      </c>
      <c r="E192" s="21">
        <v>44314</v>
      </c>
      <c r="F192" s="21">
        <v>7488</v>
      </c>
    </row>
    <row r="193" spans="1:6" ht="15">
      <c r="A193" s="22">
        <v>447</v>
      </c>
      <c r="B193" s="23">
        <v>1</v>
      </c>
      <c r="C193" s="24" t="s">
        <v>156</v>
      </c>
      <c r="D193" s="25">
        <v>24131</v>
      </c>
      <c r="E193" s="21">
        <v>49962</v>
      </c>
      <c r="F193" s="21">
        <v>7488</v>
      </c>
    </row>
    <row r="194" spans="1:6" ht="15">
      <c r="A194" s="22">
        <v>448</v>
      </c>
      <c r="B194" s="23">
        <v>1</v>
      </c>
      <c r="C194" s="24" t="s">
        <v>157</v>
      </c>
      <c r="D194" s="25">
        <v>23859</v>
      </c>
      <c r="E194" s="21">
        <v>49418</v>
      </c>
      <c r="F194" s="21">
        <v>7488</v>
      </c>
    </row>
    <row r="195" spans="1:6" ht="15">
      <c r="A195" s="22">
        <v>450</v>
      </c>
      <c r="B195" s="23">
        <v>1</v>
      </c>
      <c r="C195" s="24" t="s">
        <v>158</v>
      </c>
      <c r="D195" s="25">
        <v>14328</v>
      </c>
      <c r="E195" s="21">
        <v>30356</v>
      </c>
      <c r="F195" s="21">
        <v>7488</v>
      </c>
    </row>
    <row r="196" spans="1:6" ht="15">
      <c r="A196" s="22">
        <v>508</v>
      </c>
      <c r="B196" s="23">
        <v>1</v>
      </c>
      <c r="C196" s="24" t="s">
        <v>159</v>
      </c>
      <c r="D196" s="25">
        <v>4437</v>
      </c>
      <c r="E196" s="21">
        <v>10574</v>
      </c>
      <c r="F196" s="21">
        <v>8238</v>
      </c>
    </row>
    <row r="197" spans="1:6" ht="15">
      <c r="A197" s="22">
        <v>508</v>
      </c>
      <c r="B197" s="23">
        <v>2</v>
      </c>
      <c r="C197" s="24" t="s">
        <v>159</v>
      </c>
      <c r="D197" s="25">
        <v>7170</v>
      </c>
      <c r="E197" s="21">
        <v>16040</v>
      </c>
      <c r="F197" s="21">
        <v>8238</v>
      </c>
    </row>
    <row r="198" spans="1:6" ht="15">
      <c r="A198" s="22">
        <v>511</v>
      </c>
      <c r="B198" s="23">
        <v>1</v>
      </c>
      <c r="C198" s="24" t="s">
        <v>160</v>
      </c>
      <c r="D198" s="25">
        <v>7170</v>
      </c>
      <c r="E198" s="21">
        <v>16040</v>
      </c>
      <c r="F198" s="21">
        <v>8238</v>
      </c>
    </row>
    <row r="199" spans="1:6" ht="15">
      <c r="A199" s="22">
        <v>513</v>
      </c>
      <c r="B199" s="23">
        <v>1</v>
      </c>
      <c r="C199" s="24" t="s">
        <v>161</v>
      </c>
      <c r="D199" s="25">
        <v>11687</v>
      </c>
      <c r="E199" s="21">
        <v>25074</v>
      </c>
      <c r="F199" s="21">
        <v>8238</v>
      </c>
    </row>
    <row r="200" spans="1:6" ht="15">
      <c r="A200" s="22">
        <v>514</v>
      </c>
      <c r="B200" s="23">
        <v>1</v>
      </c>
      <c r="C200" s="24" t="s">
        <v>162</v>
      </c>
      <c r="D200" s="25">
        <v>11687</v>
      </c>
      <c r="E200" s="21">
        <v>25074</v>
      </c>
      <c r="F200" s="21">
        <v>8238</v>
      </c>
    </row>
    <row r="201" spans="1:6" ht="15">
      <c r="A201" s="22">
        <v>515</v>
      </c>
      <c r="B201" s="23">
        <v>1</v>
      </c>
      <c r="C201" s="24" t="s">
        <v>163</v>
      </c>
      <c r="D201" s="25">
        <v>10335</v>
      </c>
      <c r="E201" s="21">
        <v>22370</v>
      </c>
      <c r="F201" s="21">
        <v>8238</v>
      </c>
    </row>
    <row r="202" spans="1:6" ht="15">
      <c r="A202" s="22">
        <v>531</v>
      </c>
      <c r="B202" s="23">
        <v>1</v>
      </c>
      <c r="C202" s="24" t="s">
        <v>164</v>
      </c>
      <c r="D202" s="25">
        <v>6679</v>
      </c>
      <c r="E202" s="21">
        <v>15058</v>
      </c>
      <c r="F202" s="21">
        <v>8238</v>
      </c>
    </row>
    <row r="203" spans="1:6" ht="15">
      <c r="A203" s="22">
        <v>532</v>
      </c>
      <c r="B203" s="23">
        <v>1</v>
      </c>
      <c r="C203" s="24" t="s">
        <v>165</v>
      </c>
      <c r="D203" s="25">
        <v>4437</v>
      </c>
      <c r="E203" s="21">
        <v>10574</v>
      </c>
      <c r="F203" s="21">
        <v>8238</v>
      </c>
    </row>
    <row r="204" spans="1:6" ht="15">
      <c r="A204" s="22">
        <v>533</v>
      </c>
      <c r="B204" s="23">
        <v>1</v>
      </c>
      <c r="C204" s="24" t="s">
        <v>166</v>
      </c>
      <c r="D204" s="25">
        <v>4437</v>
      </c>
      <c r="E204" s="21">
        <v>10574</v>
      </c>
      <c r="F204" s="21">
        <v>8238</v>
      </c>
    </row>
    <row r="205" spans="1:6" ht="15">
      <c r="A205" s="22">
        <v>534</v>
      </c>
      <c r="B205" s="23">
        <v>1</v>
      </c>
      <c r="C205" s="24" t="s">
        <v>167</v>
      </c>
      <c r="D205" s="25">
        <v>4437</v>
      </c>
      <c r="E205" s="21">
        <v>10574</v>
      </c>
      <c r="F205" s="21">
        <v>8238</v>
      </c>
    </row>
    <row r="206" spans="1:6" ht="15">
      <c r="A206" s="22">
        <v>535</v>
      </c>
      <c r="B206" s="23">
        <v>1</v>
      </c>
      <c r="C206" s="24" t="s">
        <v>168</v>
      </c>
      <c r="D206" s="25">
        <v>8596</v>
      </c>
      <c r="E206" s="21">
        <v>18892</v>
      </c>
      <c r="F206" s="21">
        <v>8238</v>
      </c>
    </row>
    <row r="207" spans="1:6" ht="15">
      <c r="A207" s="22">
        <v>535</v>
      </c>
      <c r="B207" s="23">
        <v>3</v>
      </c>
      <c r="C207" s="24" t="s">
        <v>168</v>
      </c>
      <c r="D207" s="25">
        <v>6211</v>
      </c>
      <c r="E207" s="21">
        <v>14122</v>
      </c>
      <c r="F207" s="21">
        <v>8238</v>
      </c>
    </row>
    <row r="208" spans="1:6" ht="15">
      <c r="A208" s="22">
        <v>536</v>
      </c>
      <c r="B208" s="23">
        <v>1</v>
      </c>
      <c r="C208" s="24" t="s">
        <v>169</v>
      </c>
      <c r="D208" s="25">
        <v>5460</v>
      </c>
      <c r="E208" s="21">
        <v>12620</v>
      </c>
      <c r="F208" s="21">
        <v>8238</v>
      </c>
    </row>
    <row r="209" spans="1:6" ht="15">
      <c r="A209" s="22">
        <v>537</v>
      </c>
      <c r="B209" s="23">
        <v>1</v>
      </c>
      <c r="C209" s="24" t="s">
        <v>170</v>
      </c>
      <c r="D209" s="25">
        <v>5460</v>
      </c>
      <c r="E209" s="21">
        <v>12620</v>
      </c>
      <c r="F209" s="21">
        <v>8238</v>
      </c>
    </row>
    <row r="210" spans="1:6" ht="15">
      <c r="A210" s="22">
        <v>538</v>
      </c>
      <c r="B210" s="23">
        <v>1</v>
      </c>
      <c r="C210" s="24" t="s">
        <v>171</v>
      </c>
      <c r="D210" s="25">
        <v>11687</v>
      </c>
      <c r="E210" s="21">
        <v>25074</v>
      </c>
      <c r="F210" s="21">
        <v>8238</v>
      </c>
    </row>
    <row r="211" spans="1:6" ht="15">
      <c r="A211" s="22">
        <v>541</v>
      </c>
      <c r="B211" s="23">
        <v>1</v>
      </c>
      <c r="C211" s="24" t="s">
        <v>172</v>
      </c>
      <c r="D211" s="25">
        <v>4519</v>
      </c>
      <c r="E211" s="21">
        <v>10738</v>
      </c>
      <c r="F211" s="21">
        <v>8238</v>
      </c>
    </row>
    <row r="212" spans="1:6" ht="15">
      <c r="A212" s="22">
        <v>542</v>
      </c>
      <c r="B212" s="23">
        <v>1</v>
      </c>
      <c r="C212" s="24" t="s">
        <v>173</v>
      </c>
      <c r="D212" s="25">
        <v>4437</v>
      </c>
      <c r="E212" s="21">
        <v>10574</v>
      </c>
      <c r="F212" s="21">
        <v>8238</v>
      </c>
    </row>
    <row r="213" spans="1:6" ht="15">
      <c r="A213" s="22">
        <v>546</v>
      </c>
      <c r="B213" s="23">
        <v>1</v>
      </c>
      <c r="C213" s="24" t="s">
        <v>174</v>
      </c>
      <c r="D213" s="25">
        <v>11687</v>
      </c>
      <c r="E213" s="21">
        <v>25074</v>
      </c>
      <c r="F213" s="21">
        <v>8238</v>
      </c>
    </row>
    <row r="214" spans="1:6" ht="15">
      <c r="A214" s="22">
        <v>560</v>
      </c>
      <c r="B214" s="23">
        <v>134</v>
      </c>
      <c r="C214" s="24" t="s">
        <v>175</v>
      </c>
      <c r="D214" s="25">
        <v>17575</v>
      </c>
      <c r="E214" s="21">
        <v>36850</v>
      </c>
      <c r="F214" s="21">
        <v>8238</v>
      </c>
    </row>
    <row r="215" spans="1:6" ht="15">
      <c r="A215" s="22">
        <v>560</v>
      </c>
      <c r="B215" s="23">
        <v>135</v>
      </c>
      <c r="C215" s="24" t="s">
        <v>175</v>
      </c>
      <c r="D215" s="25">
        <v>15072</v>
      </c>
      <c r="E215" s="21">
        <v>31844</v>
      </c>
      <c r="F215" s="21">
        <v>8238</v>
      </c>
    </row>
    <row r="216" spans="1:6" ht="15">
      <c r="A216" s="22">
        <v>560</v>
      </c>
      <c r="B216" s="23">
        <v>268</v>
      </c>
      <c r="C216" s="24" t="s">
        <v>175</v>
      </c>
      <c r="D216" s="25">
        <v>12832</v>
      </c>
      <c r="E216" s="21">
        <v>27364</v>
      </c>
      <c r="F216" s="21">
        <v>8238</v>
      </c>
    </row>
    <row r="217" spans="1:6" ht="15">
      <c r="A217" s="22">
        <v>571</v>
      </c>
      <c r="B217" s="23">
        <v>1</v>
      </c>
      <c r="C217" s="24" t="s">
        <v>176</v>
      </c>
      <c r="D217" s="25">
        <v>13836</v>
      </c>
      <c r="E217" s="21">
        <v>29372</v>
      </c>
      <c r="F217" s="21">
        <v>8238</v>
      </c>
    </row>
    <row r="218" spans="1:6" ht="15">
      <c r="A218" s="22">
        <v>573</v>
      </c>
      <c r="B218" s="23">
        <v>3</v>
      </c>
      <c r="C218" s="24" t="s">
        <v>177</v>
      </c>
      <c r="D218" s="25">
        <v>11687</v>
      </c>
      <c r="E218" s="21">
        <v>25074</v>
      </c>
      <c r="F218" s="21">
        <v>8238</v>
      </c>
    </row>
    <row r="219" spans="1:6" ht="15">
      <c r="A219" s="22">
        <v>573</v>
      </c>
      <c r="B219" s="23">
        <v>5</v>
      </c>
      <c r="C219" s="24" t="s">
        <v>177</v>
      </c>
      <c r="D219" s="25">
        <v>8468</v>
      </c>
      <c r="E219" s="21">
        <v>18636</v>
      </c>
      <c r="F219" s="21">
        <v>8238</v>
      </c>
    </row>
    <row r="220" spans="1:6" ht="15">
      <c r="A220" s="22">
        <v>576</v>
      </c>
      <c r="B220" s="23">
        <v>1</v>
      </c>
      <c r="C220" s="24" t="s">
        <v>178</v>
      </c>
      <c r="D220" s="25">
        <v>17575</v>
      </c>
      <c r="E220" s="21">
        <v>36850</v>
      </c>
      <c r="F220" s="21">
        <v>8238</v>
      </c>
    </row>
    <row r="221" spans="1:6" ht="15">
      <c r="A221" s="22">
        <v>577</v>
      </c>
      <c r="B221" s="23">
        <v>1</v>
      </c>
      <c r="C221" s="24" t="s">
        <v>179</v>
      </c>
      <c r="D221" s="25">
        <v>17575</v>
      </c>
      <c r="E221" s="21">
        <v>36850</v>
      </c>
      <c r="F221" s="21">
        <v>8238</v>
      </c>
    </row>
    <row r="222" spans="1:6" ht="15">
      <c r="A222" s="22">
        <v>612</v>
      </c>
      <c r="B222" s="23">
        <v>1</v>
      </c>
      <c r="C222" s="24" t="s">
        <v>180</v>
      </c>
      <c r="D222" s="25">
        <v>7170</v>
      </c>
      <c r="E222" s="21">
        <v>16040</v>
      </c>
      <c r="F222" s="21">
        <v>8238</v>
      </c>
    </row>
    <row r="223" spans="1:6" ht="15">
      <c r="A223" s="22">
        <v>616</v>
      </c>
      <c r="B223" s="23">
        <v>1</v>
      </c>
      <c r="C223" s="24" t="s">
        <v>181</v>
      </c>
      <c r="D223" s="25">
        <v>14976</v>
      </c>
      <c r="E223" s="21">
        <v>31652</v>
      </c>
      <c r="F223" s="21">
        <v>8238</v>
      </c>
    </row>
    <row r="224" spans="1:6" ht="15">
      <c r="A224" s="22">
        <v>718</v>
      </c>
      <c r="B224" s="23">
        <v>1</v>
      </c>
      <c r="C224" s="24" t="s">
        <v>182</v>
      </c>
      <c r="D224" s="25">
        <v>8596</v>
      </c>
      <c r="E224" s="21">
        <v>18892</v>
      </c>
      <c r="F224" s="21">
        <v>8238</v>
      </c>
    </row>
    <row r="225" spans="1:6" ht="15">
      <c r="A225" s="22">
        <v>732</v>
      </c>
      <c r="B225" s="23">
        <v>1</v>
      </c>
      <c r="C225" s="24" t="s">
        <v>183</v>
      </c>
      <c r="D225" s="25">
        <v>11755</v>
      </c>
      <c r="E225" s="21">
        <v>25210</v>
      </c>
      <c r="F225" s="21">
        <v>8238</v>
      </c>
    </row>
    <row r="226" spans="1:6" ht="15">
      <c r="A226" s="22">
        <v>802</v>
      </c>
      <c r="B226" s="23">
        <v>1</v>
      </c>
      <c r="C226" s="24" t="s">
        <v>184</v>
      </c>
      <c r="D226" s="25">
        <v>8807</v>
      </c>
      <c r="E226" s="21">
        <v>19314</v>
      </c>
      <c r="F226" s="21">
        <v>8238</v>
      </c>
    </row>
    <row r="227" spans="1:6" ht="15">
      <c r="A227" s="22">
        <v>804</v>
      </c>
      <c r="B227" s="23">
        <v>1</v>
      </c>
      <c r="C227" s="24" t="s">
        <v>185</v>
      </c>
      <c r="D227" s="25">
        <v>7170</v>
      </c>
      <c r="E227" s="21">
        <v>16040</v>
      </c>
      <c r="F227" s="21">
        <v>8238</v>
      </c>
    </row>
    <row r="228" spans="1:6" ht="15">
      <c r="A228" s="22">
        <v>805</v>
      </c>
      <c r="B228" s="23">
        <v>1</v>
      </c>
      <c r="C228" s="24" t="s">
        <v>186</v>
      </c>
      <c r="D228" s="25">
        <v>6211</v>
      </c>
      <c r="E228" s="21">
        <v>14122</v>
      </c>
      <c r="F228" s="21">
        <v>8238</v>
      </c>
    </row>
    <row r="229" spans="1:6" ht="15">
      <c r="A229" s="22">
        <v>808</v>
      </c>
      <c r="B229" s="23">
        <v>1</v>
      </c>
      <c r="C229" s="24" t="s">
        <v>187</v>
      </c>
      <c r="D229" s="25">
        <v>11540</v>
      </c>
      <c r="E229" s="21">
        <v>24780</v>
      </c>
      <c r="F229" s="21">
        <v>8238</v>
      </c>
    </row>
    <row r="230" spans="1:6" ht="15">
      <c r="A230" s="22">
        <v>811</v>
      </c>
      <c r="B230" s="23">
        <v>1</v>
      </c>
      <c r="C230" s="24" t="s">
        <v>188</v>
      </c>
      <c r="D230" s="25">
        <v>7745</v>
      </c>
      <c r="E230" s="21">
        <v>17190</v>
      </c>
      <c r="F230" s="21">
        <v>8238</v>
      </c>
    </row>
    <row r="231" spans="1:6" ht="15">
      <c r="A231" s="22">
        <v>819</v>
      </c>
      <c r="B231" s="23">
        <v>1</v>
      </c>
      <c r="C231" s="24" t="s">
        <v>189</v>
      </c>
      <c r="D231" s="25">
        <v>5825</v>
      </c>
      <c r="E231" s="21">
        <v>13350</v>
      </c>
      <c r="F231" s="21">
        <v>8238</v>
      </c>
    </row>
    <row r="232" spans="1:6" ht="15">
      <c r="A232" s="22">
        <v>821</v>
      </c>
      <c r="B232" s="23">
        <v>1</v>
      </c>
      <c r="C232" s="24" t="s">
        <v>190</v>
      </c>
      <c r="D232" s="25">
        <v>7170</v>
      </c>
      <c r="E232" s="21">
        <v>16040</v>
      </c>
      <c r="F232" s="21">
        <v>8238</v>
      </c>
    </row>
    <row r="233" spans="1:6" ht="15">
      <c r="A233" s="22">
        <v>853</v>
      </c>
      <c r="B233" s="23">
        <v>1</v>
      </c>
      <c r="C233" s="24" t="s">
        <v>191</v>
      </c>
      <c r="D233" s="25">
        <v>8596</v>
      </c>
      <c r="E233" s="21">
        <v>18892</v>
      </c>
      <c r="F233" s="21">
        <v>8238</v>
      </c>
    </row>
    <row r="234" spans="1:6" ht="15">
      <c r="A234" s="22">
        <v>854</v>
      </c>
      <c r="B234" s="23">
        <v>1</v>
      </c>
      <c r="C234" s="24" t="s">
        <v>192</v>
      </c>
      <c r="D234" s="25">
        <v>8596</v>
      </c>
      <c r="E234" s="21">
        <v>18892</v>
      </c>
      <c r="F234" s="21">
        <v>8238</v>
      </c>
    </row>
    <row r="235" spans="1:6" ht="15">
      <c r="A235" s="22">
        <v>854</v>
      </c>
      <c r="B235" s="23">
        <v>2</v>
      </c>
      <c r="C235" s="24" t="s">
        <v>192</v>
      </c>
      <c r="D235" s="25">
        <v>11314</v>
      </c>
      <c r="E235" s="21">
        <v>24328</v>
      </c>
      <c r="F235" s="21">
        <v>8238</v>
      </c>
    </row>
    <row r="236" spans="1:6" ht="15">
      <c r="A236" s="22">
        <v>856</v>
      </c>
      <c r="B236" s="23">
        <v>1</v>
      </c>
      <c r="C236" s="24" t="s">
        <v>193</v>
      </c>
      <c r="D236" s="25">
        <v>4738</v>
      </c>
      <c r="E236" s="21">
        <v>11176</v>
      </c>
      <c r="F236" s="21">
        <v>8238</v>
      </c>
    </row>
    <row r="237" spans="1:6" ht="15">
      <c r="A237" s="22">
        <v>857</v>
      </c>
      <c r="B237" s="23">
        <v>1</v>
      </c>
      <c r="C237" s="24" t="s">
        <v>194</v>
      </c>
      <c r="D237" s="25">
        <v>4832</v>
      </c>
      <c r="E237" s="21">
        <v>11364</v>
      </c>
      <c r="F237" s="21">
        <v>8238</v>
      </c>
    </row>
    <row r="238" spans="1:6" ht="15">
      <c r="A238" s="22">
        <v>860</v>
      </c>
      <c r="B238" s="23">
        <v>1</v>
      </c>
      <c r="C238" s="24" t="s">
        <v>195</v>
      </c>
      <c r="D238" s="25">
        <v>6679</v>
      </c>
      <c r="E238" s="21">
        <v>15058</v>
      </c>
      <c r="F238" s="21">
        <v>8238</v>
      </c>
    </row>
    <row r="239" spans="1:6" ht="15">
      <c r="A239" s="22">
        <v>863</v>
      </c>
      <c r="B239" s="23">
        <v>1</v>
      </c>
      <c r="C239" s="24" t="s">
        <v>196</v>
      </c>
      <c r="D239" s="25">
        <v>11755</v>
      </c>
      <c r="E239" s="21">
        <v>25210</v>
      </c>
      <c r="F239" s="21">
        <v>8238</v>
      </c>
    </row>
    <row r="240" spans="1:6" ht="15">
      <c r="A240" s="22">
        <v>864</v>
      </c>
      <c r="B240" s="23">
        <v>1</v>
      </c>
      <c r="C240" s="24" t="s">
        <v>197</v>
      </c>
      <c r="D240" s="25">
        <v>6679</v>
      </c>
      <c r="E240" s="21">
        <v>15058</v>
      </c>
      <c r="F240" s="21">
        <v>8238</v>
      </c>
    </row>
    <row r="241" spans="1:6" ht="15">
      <c r="A241" s="22">
        <v>886</v>
      </c>
      <c r="B241" s="23">
        <v>1</v>
      </c>
      <c r="C241" s="24" t="s">
        <v>198</v>
      </c>
      <c r="D241" s="25">
        <v>6211</v>
      </c>
      <c r="E241" s="21">
        <v>14122</v>
      </c>
      <c r="F241" s="21">
        <v>8238</v>
      </c>
    </row>
    <row r="242" spans="1:6" ht="15">
      <c r="A242" s="22">
        <v>891</v>
      </c>
      <c r="B242" s="23">
        <v>1</v>
      </c>
      <c r="C242" s="24" t="s">
        <v>199</v>
      </c>
      <c r="D242" s="25">
        <v>5460</v>
      </c>
      <c r="E242" s="21">
        <v>12620</v>
      </c>
      <c r="F242" s="21">
        <v>8238</v>
      </c>
    </row>
    <row r="243" spans="1:6" ht="15">
      <c r="A243" s="22">
        <v>892</v>
      </c>
      <c r="B243" s="23">
        <v>1</v>
      </c>
      <c r="C243" s="24" t="s">
        <v>200</v>
      </c>
      <c r="D243" s="25">
        <v>7170</v>
      </c>
      <c r="E243" s="21">
        <v>16040</v>
      </c>
      <c r="F243" s="21">
        <v>8238</v>
      </c>
    </row>
    <row r="244" spans="1:6" ht="15">
      <c r="A244" s="22">
        <v>896</v>
      </c>
      <c r="B244" s="23">
        <v>1</v>
      </c>
      <c r="C244" s="24" t="s">
        <v>201</v>
      </c>
      <c r="D244" s="25">
        <v>5014</v>
      </c>
      <c r="E244" s="21">
        <v>11728</v>
      </c>
      <c r="F244" s="21">
        <v>8238</v>
      </c>
    </row>
    <row r="245" spans="1:6" ht="15">
      <c r="A245" s="22">
        <v>897</v>
      </c>
      <c r="B245" s="23">
        <v>1</v>
      </c>
      <c r="C245" s="24" t="s">
        <v>202</v>
      </c>
      <c r="D245" s="25">
        <v>4922</v>
      </c>
      <c r="E245" s="21">
        <v>11544</v>
      </c>
      <c r="F245" s="21">
        <v>8238</v>
      </c>
    </row>
    <row r="246" spans="1:6" ht="15">
      <c r="A246" s="22">
        <v>1002</v>
      </c>
      <c r="B246" s="23">
        <v>1</v>
      </c>
      <c r="C246" s="24" t="s">
        <v>203</v>
      </c>
      <c r="D246" s="25">
        <v>6307</v>
      </c>
      <c r="E246" s="21">
        <v>14314</v>
      </c>
      <c r="F246" s="21">
        <v>8238</v>
      </c>
    </row>
    <row r="247" spans="1:6" ht="15">
      <c r="A247" s="22">
        <v>1003</v>
      </c>
      <c r="B247" s="23">
        <v>1</v>
      </c>
      <c r="C247" s="24" t="s">
        <v>204</v>
      </c>
      <c r="D247" s="25">
        <v>6307</v>
      </c>
      <c r="E247" s="21">
        <v>14314</v>
      </c>
      <c r="F247" s="21">
        <v>8238</v>
      </c>
    </row>
    <row r="248" spans="1:6" ht="15">
      <c r="A248" s="22">
        <v>1004</v>
      </c>
      <c r="B248" s="23">
        <v>1</v>
      </c>
      <c r="C248" s="24" t="s">
        <v>205</v>
      </c>
      <c r="D248" s="25">
        <v>6307</v>
      </c>
      <c r="E248" s="21">
        <v>14314</v>
      </c>
      <c r="F248" s="21">
        <v>8238</v>
      </c>
    </row>
    <row r="249" spans="1:6" ht="15">
      <c r="A249" s="22">
        <v>1006</v>
      </c>
      <c r="B249" s="23">
        <v>1</v>
      </c>
      <c r="C249" s="24" t="s">
        <v>206</v>
      </c>
      <c r="D249" s="25">
        <v>6307</v>
      </c>
      <c r="E249" s="21">
        <v>14314</v>
      </c>
      <c r="F249" s="21">
        <v>8238</v>
      </c>
    </row>
    <row r="250" spans="1:6" ht="15">
      <c r="A250" s="22">
        <v>1007</v>
      </c>
      <c r="B250" s="23">
        <v>1</v>
      </c>
      <c r="C250" s="24" t="s">
        <v>236</v>
      </c>
      <c r="D250" s="25">
        <v>6307</v>
      </c>
      <c r="E250" s="21">
        <v>14314</v>
      </c>
      <c r="F250" s="21">
        <v>8238</v>
      </c>
    </row>
    <row r="251" spans="1:6" ht="15">
      <c r="A251" s="22">
        <v>1010</v>
      </c>
      <c r="B251" s="23">
        <v>1</v>
      </c>
      <c r="C251" s="24" t="s">
        <v>207</v>
      </c>
      <c r="D251" s="25">
        <v>7170</v>
      </c>
      <c r="E251" s="21">
        <v>16040</v>
      </c>
      <c r="F251" s="21">
        <v>8238</v>
      </c>
    </row>
    <row r="252" spans="1:6" ht="15">
      <c r="A252" s="22">
        <v>1011</v>
      </c>
      <c r="B252" s="23">
        <v>1</v>
      </c>
      <c r="C252" s="24" t="s">
        <v>208</v>
      </c>
      <c r="D252" s="25">
        <v>7170</v>
      </c>
      <c r="E252" s="21">
        <v>16040</v>
      </c>
      <c r="F252" s="21">
        <v>8238</v>
      </c>
    </row>
    <row r="253" spans="1:6" ht="15">
      <c r="A253" s="22">
        <v>1031</v>
      </c>
      <c r="B253" s="23">
        <v>1</v>
      </c>
      <c r="C253" s="24" t="s">
        <v>209</v>
      </c>
      <c r="D253" s="25">
        <v>6679</v>
      </c>
      <c r="E253" s="21">
        <v>15058</v>
      </c>
      <c r="F253" s="21">
        <v>8238</v>
      </c>
    </row>
    <row r="254" spans="1:6" ht="15">
      <c r="A254" s="22">
        <v>1032</v>
      </c>
      <c r="B254" s="23">
        <v>1</v>
      </c>
      <c r="C254" s="24" t="s">
        <v>210</v>
      </c>
      <c r="D254" s="25">
        <v>4437</v>
      </c>
      <c r="E254" s="21">
        <v>10574</v>
      </c>
      <c r="F254" s="21">
        <v>8238</v>
      </c>
    </row>
    <row r="255" spans="1:6" ht="15">
      <c r="A255" s="22">
        <v>1034</v>
      </c>
      <c r="B255" s="23">
        <v>1</v>
      </c>
      <c r="C255" s="24" t="s">
        <v>211</v>
      </c>
      <c r="D255" s="25">
        <v>4437</v>
      </c>
      <c r="E255" s="21">
        <v>10574</v>
      </c>
      <c r="F255" s="21">
        <v>8238</v>
      </c>
    </row>
    <row r="256" spans="1:6" ht="15">
      <c r="A256" s="22">
        <v>1036</v>
      </c>
      <c r="B256" s="23">
        <v>1</v>
      </c>
      <c r="C256" s="24" t="s">
        <v>212</v>
      </c>
      <c r="D256" s="25">
        <v>5460</v>
      </c>
      <c r="E256" s="21">
        <v>12620</v>
      </c>
      <c r="F256" s="21">
        <v>8238</v>
      </c>
    </row>
    <row r="257" spans="1:6" ht="15">
      <c r="A257" s="22">
        <v>1037</v>
      </c>
      <c r="B257" s="23">
        <v>1</v>
      </c>
      <c r="C257" s="24" t="s">
        <v>213</v>
      </c>
      <c r="D257" s="25">
        <v>5460</v>
      </c>
      <c r="E257" s="21">
        <v>12620</v>
      </c>
      <c r="F257" s="21">
        <v>8238</v>
      </c>
    </row>
    <row r="258" spans="1:6" ht="15">
      <c r="A258" s="22">
        <v>1041</v>
      </c>
      <c r="B258" s="23">
        <v>1</v>
      </c>
      <c r="C258" s="24" t="s">
        <v>214</v>
      </c>
      <c r="D258" s="25">
        <v>4519</v>
      </c>
      <c r="E258" s="21">
        <v>10738</v>
      </c>
      <c r="F258" s="21">
        <v>8238</v>
      </c>
    </row>
    <row r="259" spans="1:6" ht="15">
      <c r="A259" s="22">
        <v>1042</v>
      </c>
      <c r="B259" s="23">
        <v>1</v>
      </c>
      <c r="C259" s="24" t="s">
        <v>215</v>
      </c>
      <c r="D259" s="25">
        <v>4437</v>
      </c>
      <c r="E259" s="21">
        <v>10574</v>
      </c>
      <c r="F259" s="21">
        <v>8238</v>
      </c>
    </row>
    <row r="260" spans="1:6" ht="15">
      <c r="A260" s="22">
        <v>1043</v>
      </c>
      <c r="B260" s="23">
        <v>1</v>
      </c>
      <c r="C260" s="24" t="s">
        <v>216</v>
      </c>
      <c r="D260" s="25">
        <v>4437</v>
      </c>
      <c r="E260" s="21">
        <v>10574</v>
      </c>
      <c r="F260" s="21">
        <v>8238</v>
      </c>
    </row>
    <row r="261" spans="1:6" ht="15">
      <c r="A261" s="18"/>
      <c r="B261" s="19"/>
      <c r="C261" s="20"/>
      <c r="D261" s="21"/>
      <c r="E261" s="21"/>
      <c r="F261" s="21"/>
    </row>
    <row r="262" spans="1:6" ht="15">
      <c r="A262" s="24"/>
      <c r="B262" s="23"/>
      <c r="C262" s="24"/>
      <c r="D262" s="25"/>
      <c r="E262" s="25"/>
      <c r="F262" s="25"/>
    </row>
    <row r="263" spans="1:6" ht="12.75">
      <c r="A263" s="58" t="s">
        <v>231</v>
      </c>
      <c r="B263" s="58"/>
      <c r="C263" s="58"/>
      <c r="D263" s="58"/>
      <c r="E263" s="58"/>
      <c r="F263" s="58"/>
    </row>
    <row r="264" spans="1:6" ht="12.75">
      <c r="A264" s="58"/>
      <c r="B264" s="58"/>
      <c r="C264" s="58"/>
      <c r="D264" s="58"/>
      <c r="E264" s="58"/>
      <c r="F264" s="58"/>
    </row>
  </sheetData>
  <sheetProtection/>
  <mergeCells count="1">
    <mergeCell ref="A263:F26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I793"/>
  <sheetViews>
    <sheetView zoomScale="70" zoomScaleNormal="70" zoomScalePageLayoutView="0" workbookViewId="0" topLeftCell="A1">
      <selection activeCell="I11" sqref="I11"/>
    </sheetView>
  </sheetViews>
  <sheetFormatPr defaultColWidth="11.421875" defaultRowHeight="18.75" customHeight="1"/>
  <cols>
    <col min="1" max="1" width="11.57421875" style="1" customWidth="1"/>
    <col min="2" max="2" width="19.28125" style="4" bestFit="1" customWidth="1"/>
    <col min="3" max="3" width="94.28125" style="1" customWidth="1"/>
    <col min="4" max="4" width="16.140625" style="5" customWidth="1"/>
    <col min="5" max="5" width="22.28125" style="5" customWidth="1"/>
    <col min="6" max="6" width="18.421875" style="5" customWidth="1"/>
    <col min="7" max="7" width="22.57421875" style="5" customWidth="1"/>
    <col min="8" max="8" width="16.140625" style="5" customWidth="1"/>
    <col min="9" max="9" width="20.00390625" style="5" bestFit="1" customWidth="1"/>
    <col min="10" max="16384" width="11.421875" style="1" customWidth="1"/>
  </cols>
  <sheetData>
    <row r="1" spans="1:9" ht="18.75" customHeight="1">
      <c r="A1" t="s">
        <v>229</v>
      </c>
      <c r="B1"/>
      <c r="C1"/>
      <c r="D1"/>
      <c r="E1"/>
      <c r="F1"/>
      <c r="G1"/>
      <c r="H1"/>
      <c r="I1"/>
    </row>
    <row r="2" spans="1:9" ht="18.75" customHeight="1">
      <c r="A2" t="s">
        <v>235</v>
      </c>
      <c r="B2"/>
      <c r="C2"/>
      <c r="D2"/>
      <c r="E2"/>
      <c r="F2"/>
      <c r="G2"/>
      <c r="H2"/>
      <c r="I2"/>
    </row>
    <row r="3" spans="1:9" ht="18.75" customHeight="1">
      <c r="A3" t="s">
        <v>230</v>
      </c>
      <c r="B3"/>
      <c r="C3"/>
      <c r="D3"/>
      <c r="E3"/>
      <c r="F3"/>
      <c r="G3"/>
      <c r="H3"/>
      <c r="I3"/>
    </row>
    <row r="4" spans="1:9" ht="18.75" customHeight="1">
      <c r="A4" s="10" t="s">
        <v>217</v>
      </c>
      <c r="B4" s="10" t="s">
        <v>218</v>
      </c>
      <c r="C4" s="10" t="s">
        <v>219</v>
      </c>
      <c r="D4" s="10" t="s">
        <v>220</v>
      </c>
      <c r="E4" s="10" t="s">
        <v>221</v>
      </c>
      <c r="F4" s="10"/>
      <c r="G4" s="10"/>
      <c r="H4" s="10"/>
      <c r="I4" s="10"/>
    </row>
    <row r="5" spans="1:9" ht="18.75" customHeight="1">
      <c r="A5" s="10"/>
      <c r="B5" s="10"/>
      <c r="C5" s="10"/>
      <c r="D5" s="10"/>
      <c r="E5" s="10" t="s">
        <v>222</v>
      </c>
      <c r="F5" s="10"/>
      <c r="G5" s="10"/>
      <c r="H5" s="10" t="s">
        <v>223</v>
      </c>
      <c r="I5" s="10"/>
    </row>
    <row r="6" spans="1:9" ht="24" customHeight="1">
      <c r="A6" s="10"/>
      <c r="B6" s="10"/>
      <c r="C6" s="10"/>
      <c r="D6" s="10"/>
      <c r="E6" s="10" t="s">
        <v>224</v>
      </c>
      <c r="F6" s="10" t="s">
        <v>225</v>
      </c>
      <c r="G6" s="10" t="s">
        <v>226</v>
      </c>
      <c r="H6" s="10" t="s">
        <v>227</v>
      </c>
      <c r="I6" s="10" t="s">
        <v>228</v>
      </c>
    </row>
    <row r="7" spans="1:9" s="2" customFormat="1" ht="18.75" customHeight="1">
      <c r="A7" s="17">
        <v>1</v>
      </c>
      <c r="B7" s="12">
        <v>1</v>
      </c>
      <c r="C7" s="11" t="s">
        <v>0</v>
      </c>
      <c r="D7" s="13">
        <v>51859</v>
      </c>
      <c r="E7" s="13">
        <v>69145</v>
      </c>
      <c r="F7" s="13">
        <v>34573</v>
      </c>
      <c r="G7" s="13">
        <v>1700</v>
      </c>
      <c r="H7" s="13">
        <v>7488</v>
      </c>
      <c r="I7" s="13">
        <v>0</v>
      </c>
    </row>
    <row r="8" spans="1:9" s="2" customFormat="1" ht="18.75" customHeight="1">
      <c r="A8" s="17">
        <v>4</v>
      </c>
      <c r="B8" s="12">
        <v>1</v>
      </c>
      <c r="C8" s="11" t="s">
        <v>1</v>
      </c>
      <c r="D8" s="13">
        <v>33340</v>
      </c>
      <c r="E8" s="13">
        <v>44453</v>
      </c>
      <c r="F8" s="13">
        <v>22227</v>
      </c>
      <c r="G8" s="13">
        <v>1700</v>
      </c>
      <c r="H8" s="13">
        <v>7488</v>
      </c>
      <c r="I8" s="13">
        <v>0</v>
      </c>
    </row>
    <row r="9" spans="1:9" s="2" customFormat="1" ht="18.75" customHeight="1">
      <c r="A9" s="17">
        <v>5</v>
      </c>
      <c r="B9" s="12">
        <v>1</v>
      </c>
      <c r="C9" s="11" t="s">
        <v>2</v>
      </c>
      <c r="D9" s="13">
        <v>33340</v>
      </c>
      <c r="E9" s="13">
        <v>44453</v>
      </c>
      <c r="F9" s="13">
        <v>22227</v>
      </c>
      <c r="G9" s="13">
        <v>1700</v>
      </c>
      <c r="H9" s="13">
        <v>7488</v>
      </c>
      <c r="I9" s="13">
        <v>0</v>
      </c>
    </row>
    <row r="10" spans="1:9" s="2" customFormat="1" ht="18.75" customHeight="1">
      <c r="A10" s="17">
        <v>6</v>
      </c>
      <c r="B10" s="12">
        <v>1</v>
      </c>
      <c r="C10" s="11" t="s">
        <v>3</v>
      </c>
      <c r="D10" s="13">
        <v>33340</v>
      </c>
      <c r="E10" s="13">
        <v>44453</v>
      </c>
      <c r="F10" s="13">
        <v>22227</v>
      </c>
      <c r="G10" s="13">
        <v>1700</v>
      </c>
      <c r="H10" s="13">
        <v>7488</v>
      </c>
      <c r="I10" s="13">
        <v>0</v>
      </c>
    </row>
    <row r="11" spans="1:9" s="2" customFormat="1" ht="18.75" customHeight="1">
      <c r="A11" s="17">
        <v>7</v>
      </c>
      <c r="B11" s="12">
        <v>1</v>
      </c>
      <c r="C11" s="11" t="s">
        <v>4</v>
      </c>
      <c r="D11" s="13">
        <v>33340</v>
      </c>
      <c r="E11" s="13">
        <v>44453</v>
      </c>
      <c r="F11" s="13">
        <v>22227</v>
      </c>
      <c r="G11" s="13">
        <v>1700</v>
      </c>
      <c r="H11" s="13">
        <v>7488</v>
      </c>
      <c r="I11" s="13">
        <v>0</v>
      </c>
    </row>
    <row r="12" spans="1:9" s="2" customFormat="1" ht="18.75" customHeight="1">
      <c r="A12" s="17">
        <v>7</v>
      </c>
      <c r="B12" s="12">
        <v>2</v>
      </c>
      <c r="C12" s="11" t="s">
        <v>4</v>
      </c>
      <c r="D12" s="13">
        <v>23075</v>
      </c>
      <c r="E12" s="13">
        <v>30767</v>
      </c>
      <c r="F12" s="13">
        <v>15383</v>
      </c>
      <c r="G12" s="13">
        <v>1700</v>
      </c>
      <c r="H12" s="13">
        <v>7488</v>
      </c>
      <c r="I12" s="13">
        <v>0</v>
      </c>
    </row>
    <row r="13" spans="1:9" s="2" customFormat="1" ht="18.75" customHeight="1">
      <c r="A13" s="17">
        <v>8</v>
      </c>
      <c r="B13" s="12">
        <v>1</v>
      </c>
      <c r="C13" s="11" t="s">
        <v>5</v>
      </c>
      <c r="D13" s="13">
        <v>33340</v>
      </c>
      <c r="E13" s="13">
        <v>44453</v>
      </c>
      <c r="F13" s="13">
        <v>22227</v>
      </c>
      <c r="G13" s="13">
        <v>1700</v>
      </c>
      <c r="H13" s="13">
        <v>7488</v>
      </c>
      <c r="I13" s="13">
        <v>0</v>
      </c>
    </row>
    <row r="14" spans="1:9" s="2" customFormat="1" ht="18.75" customHeight="1">
      <c r="A14" s="17">
        <v>10</v>
      </c>
      <c r="B14" s="12">
        <v>1</v>
      </c>
      <c r="C14" s="11" t="s">
        <v>6</v>
      </c>
      <c r="D14" s="13">
        <v>25381</v>
      </c>
      <c r="E14" s="13">
        <v>33841</v>
      </c>
      <c r="F14" s="13">
        <v>16921</v>
      </c>
      <c r="G14" s="13">
        <v>1700</v>
      </c>
      <c r="H14" s="13">
        <v>7488</v>
      </c>
      <c r="I14" s="13">
        <v>0</v>
      </c>
    </row>
    <row r="15" spans="1:9" s="2" customFormat="1" ht="18.75" customHeight="1">
      <c r="A15" s="17">
        <v>11</v>
      </c>
      <c r="B15" s="12">
        <v>1</v>
      </c>
      <c r="C15" s="11" t="s">
        <v>7</v>
      </c>
      <c r="D15" s="13">
        <v>23075</v>
      </c>
      <c r="E15" s="13">
        <v>30767</v>
      </c>
      <c r="F15" s="13">
        <v>15383</v>
      </c>
      <c r="G15" s="13">
        <v>1700</v>
      </c>
      <c r="H15" s="13">
        <v>7488</v>
      </c>
      <c r="I15" s="13">
        <v>0</v>
      </c>
    </row>
    <row r="16" spans="1:9" s="2" customFormat="1" ht="18.75" customHeight="1">
      <c r="A16" s="17">
        <v>12</v>
      </c>
      <c r="B16" s="12">
        <v>1</v>
      </c>
      <c r="C16" s="11" t="s">
        <v>8</v>
      </c>
      <c r="D16" s="13">
        <v>23075</v>
      </c>
      <c r="E16" s="13">
        <v>30767</v>
      </c>
      <c r="F16" s="13">
        <v>15383</v>
      </c>
      <c r="G16" s="13">
        <v>1700</v>
      </c>
      <c r="H16" s="13">
        <v>7488</v>
      </c>
      <c r="I16" s="13">
        <v>0</v>
      </c>
    </row>
    <row r="17" spans="1:9" s="2" customFormat="1" ht="18.75" customHeight="1">
      <c r="A17" s="17">
        <v>12</v>
      </c>
      <c r="B17" s="12">
        <v>2</v>
      </c>
      <c r="C17" s="11" t="s">
        <v>8</v>
      </c>
      <c r="D17" s="13">
        <v>17575</v>
      </c>
      <c r="E17" s="13">
        <v>23433</v>
      </c>
      <c r="F17" s="13">
        <v>11717</v>
      </c>
      <c r="G17" s="13">
        <v>1700</v>
      </c>
      <c r="H17" s="13">
        <v>7488</v>
      </c>
      <c r="I17" s="13">
        <v>750</v>
      </c>
    </row>
    <row r="18" spans="1:9" s="2" customFormat="1" ht="18.75" customHeight="1">
      <c r="A18" s="17">
        <v>12</v>
      </c>
      <c r="B18" s="12">
        <v>3</v>
      </c>
      <c r="C18" s="11" t="s">
        <v>8</v>
      </c>
      <c r="D18" s="13">
        <v>21307</v>
      </c>
      <c r="E18" s="13">
        <v>28409</v>
      </c>
      <c r="F18" s="13">
        <v>14205</v>
      </c>
      <c r="G18" s="13">
        <v>1700</v>
      </c>
      <c r="H18" s="13">
        <v>7488</v>
      </c>
      <c r="I18" s="13">
        <v>0</v>
      </c>
    </row>
    <row r="19" spans="1:9" s="2" customFormat="1" ht="18.75" customHeight="1">
      <c r="A19" s="17">
        <v>20</v>
      </c>
      <c r="B19" s="12">
        <v>1</v>
      </c>
      <c r="C19" s="11" t="s">
        <v>9</v>
      </c>
      <c r="D19" s="13">
        <v>17575</v>
      </c>
      <c r="E19" s="13">
        <v>23433</v>
      </c>
      <c r="F19" s="13">
        <v>11717</v>
      </c>
      <c r="G19" s="13">
        <v>1700</v>
      </c>
      <c r="H19" s="13">
        <v>7488</v>
      </c>
      <c r="I19" s="13">
        <v>750</v>
      </c>
    </row>
    <row r="20" spans="1:9" s="2" customFormat="1" ht="18.75" customHeight="1">
      <c r="A20" s="17">
        <v>21</v>
      </c>
      <c r="B20" s="12">
        <v>1</v>
      </c>
      <c r="C20" s="11" t="s">
        <v>10</v>
      </c>
      <c r="D20" s="13">
        <v>21311</v>
      </c>
      <c r="E20" s="13">
        <v>28415</v>
      </c>
      <c r="F20" s="13">
        <v>14207</v>
      </c>
      <c r="G20" s="13">
        <v>1700</v>
      </c>
      <c r="H20" s="13">
        <v>7488</v>
      </c>
      <c r="I20" s="13">
        <v>0</v>
      </c>
    </row>
    <row r="21" spans="1:9" s="2" customFormat="1" ht="18.75" customHeight="1">
      <c r="A21" s="17">
        <v>21</v>
      </c>
      <c r="B21" s="12">
        <v>2</v>
      </c>
      <c r="C21" s="11" t="s">
        <v>10</v>
      </c>
      <c r="D21" s="13">
        <v>19581</v>
      </c>
      <c r="E21" s="13">
        <v>26108</v>
      </c>
      <c r="F21" s="13">
        <v>13054</v>
      </c>
      <c r="G21" s="13">
        <v>1700</v>
      </c>
      <c r="H21" s="13">
        <v>7488</v>
      </c>
      <c r="I21" s="13">
        <v>0</v>
      </c>
    </row>
    <row r="22" spans="1:9" s="2" customFormat="1" ht="18.75" customHeight="1">
      <c r="A22" s="17">
        <v>21</v>
      </c>
      <c r="B22" s="12">
        <v>3</v>
      </c>
      <c r="C22" s="11" t="s">
        <v>10</v>
      </c>
      <c r="D22" s="13">
        <v>18026</v>
      </c>
      <c r="E22" s="13">
        <v>24035</v>
      </c>
      <c r="F22" s="13">
        <v>12017</v>
      </c>
      <c r="G22" s="13">
        <v>1700</v>
      </c>
      <c r="H22" s="13">
        <v>7488</v>
      </c>
      <c r="I22" s="13">
        <v>0</v>
      </c>
    </row>
    <row r="23" spans="1:9" s="2" customFormat="1" ht="18.75" customHeight="1">
      <c r="A23" s="17">
        <v>21</v>
      </c>
      <c r="B23" s="12">
        <v>4</v>
      </c>
      <c r="C23" s="11" t="s">
        <v>10</v>
      </c>
      <c r="D23" s="13">
        <v>15706</v>
      </c>
      <c r="E23" s="13">
        <v>20941</v>
      </c>
      <c r="F23" s="13">
        <v>10471</v>
      </c>
      <c r="G23" s="13">
        <v>1700</v>
      </c>
      <c r="H23" s="13">
        <v>7488</v>
      </c>
      <c r="I23" s="13">
        <v>750</v>
      </c>
    </row>
    <row r="24" spans="1:9" s="2" customFormat="1" ht="18.75" customHeight="1">
      <c r="A24" s="17">
        <v>21</v>
      </c>
      <c r="B24" s="12">
        <v>5</v>
      </c>
      <c r="C24" s="11" t="s">
        <v>10</v>
      </c>
      <c r="D24" s="13">
        <v>14279</v>
      </c>
      <c r="E24" s="13">
        <v>19039</v>
      </c>
      <c r="F24" s="13">
        <v>9519</v>
      </c>
      <c r="G24" s="13">
        <v>1700</v>
      </c>
      <c r="H24" s="13">
        <v>7488</v>
      </c>
      <c r="I24" s="13">
        <v>750</v>
      </c>
    </row>
    <row r="25" spans="1:9" s="2" customFormat="1" ht="18.75" customHeight="1">
      <c r="A25" s="17">
        <v>23</v>
      </c>
      <c r="B25" s="12">
        <v>2</v>
      </c>
      <c r="C25" s="11" t="s">
        <v>11</v>
      </c>
      <c r="D25" s="13">
        <v>23075</v>
      </c>
      <c r="E25" s="13">
        <v>30767</v>
      </c>
      <c r="F25" s="13">
        <v>15383</v>
      </c>
      <c r="G25" s="13">
        <v>1700</v>
      </c>
      <c r="H25" s="13">
        <v>7488</v>
      </c>
      <c r="I25" s="13">
        <v>0</v>
      </c>
    </row>
    <row r="26" spans="1:9" s="2" customFormat="1" ht="18.75" customHeight="1">
      <c r="A26" s="17">
        <v>24</v>
      </c>
      <c r="B26" s="12">
        <v>2</v>
      </c>
      <c r="C26" s="11" t="s">
        <v>12</v>
      </c>
      <c r="D26" s="13">
        <v>17575</v>
      </c>
      <c r="E26" s="13">
        <v>23433</v>
      </c>
      <c r="F26" s="13">
        <v>11717</v>
      </c>
      <c r="G26" s="13">
        <v>1700</v>
      </c>
      <c r="H26" s="13">
        <v>7488</v>
      </c>
      <c r="I26" s="13">
        <v>750</v>
      </c>
    </row>
    <row r="27" spans="1:9" s="2" customFormat="1" ht="18.75" customHeight="1">
      <c r="A27" s="17">
        <v>26</v>
      </c>
      <c r="B27" s="12">
        <v>1</v>
      </c>
      <c r="C27" s="11" t="s">
        <v>13</v>
      </c>
      <c r="D27" s="13">
        <v>17575</v>
      </c>
      <c r="E27" s="13">
        <v>23433</v>
      </c>
      <c r="F27" s="13">
        <v>11717</v>
      </c>
      <c r="G27" s="13">
        <v>1700</v>
      </c>
      <c r="H27" s="13">
        <v>7488</v>
      </c>
      <c r="I27" s="13">
        <v>750</v>
      </c>
    </row>
    <row r="28" spans="1:9" s="2" customFormat="1" ht="18.75" customHeight="1">
      <c r="A28" s="17">
        <v>30</v>
      </c>
      <c r="B28" s="12">
        <v>1</v>
      </c>
      <c r="C28" s="11" t="s">
        <v>14</v>
      </c>
      <c r="D28" s="13">
        <v>17575</v>
      </c>
      <c r="E28" s="13">
        <v>23433</v>
      </c>
      <c r="F28" s="13">
        <v>11717</v>
      </c>
      <c r="G28" s="13">
        <v>1700</v>
      </c>
      <c r="H28" s="13">
        <v>7488</v>
      </c>
      <c r="I28" s="13">
        <v>750</v>
      </c>
    </row>
    <row r="29" spans="1:9" s="2" customFormat="1" ht="18.75" customHeight="1">
      <c r="A29" s="17">
        <v>30</v>
      </c>
      <c r="B29" s="12">
        <v>2</v>
      </c>
      <c r="C29" s="11" t="s">
        <v>14</v>
      </c>
      <c r="D29" s="13">
        <v>15072</v>
      </c>
      <c r="E29" s="13">
        <v>20096</v>
      </c>
      <c r="F29" s="13">
        <v>10048</v>
      </c>
      <c r="G29" s="13">
        <v>1700</v>
      </c>
      <c r="H29" s="13">
        <v>7488</v>
      </c>
      <c r="I29" s="13">
        <v>750</v>
      </c>
    </row>
    <row r="30" spans="1:9" s="2" customFormat="1" ht="18.75" customHeight="1">
      <c r="A30" s="17">
        <v>31</v>
      </c>
      <c r="B30" s="12">
        <v>2</v>
      </c>
      <c r="C30" s="11" t="s">
        <v>15</v>
      </c>
      <c r="D30" s="13">
        <v>15072</v>
      </c>
      <c r="E30" s="13">
        <v>20096</v>
      </c>
      <c r="F30" s="13">
        <v>10048</v>
      </c>
      <c r="G30" s="13">
        <v>1700</v>
      </c>
      <c r="H30" s="13">
        <v>7488</v>
      </c>
      <c r="I30" s="13">
        <v>750</v>
      </c>
    </row>
    <row r="31" spans="1:9" s="2" customFormat="1" ht="18.75" customHeight="1">
      <c r="A31" s="17">
        <v>31</v>
      </c>
      <c r="B31" s="12">
        <v>3</v>
      </c>
      <c r="C31" s="11" t="s">
        <v>15</v>
      </c>
      <c r="D31" s="13">
        <v>23075</v>
      </c>
      <c r="E31" s="13">
        <v>30767</v>
      </c>
      <c r="F31" s="13">
        <v>15383</v>
      </c>
      <c r="G31" s="13">
        <v>1700</v>
      </c>
      <c r="H31" s="13">
        <v>7488</v>
      </c>
      <c r="I31" s="13">
        <v>0</v>
      </c>
    </row>
    <row r="32" spans="1:9" s="2" customFormat="1" ht="18.75" customHeight="1">
      <c r="A32" s="17">
        <v>32</v>
      </c>
      <c r="B32" s="12">
        <v>1</v>
      </c>
      <c r="C32" s="11" t="s">
        <v>16</v>
      </c>
      <c r="D32" s="13">
        <v>12147</v>
      </c>
      <c r="E32" s="13">
        <v>16196</v>
      </c>
      <c r="F32" s="13">
        <v>8098</v>
      </c>
      <c r="G32" s="13">
        <v>1700</v>
      </c>
      <c r="H32" s="13">
        <v>7488</v>
      </c>
      <c r="I32" s="13">
        <v>750</v>
      </c>
    </row>
    <row r="33" spans="1:9" s="2" customFormat="1" ht="18.75" customHeight="1">
      <c r="A33" s="17">
        <v>33</v>
      </c>
      <c r="B33" s="12">
        <v>1</v>
      </c>
      <c r="C33" s="11" t="s">
        <v>17</v>
      </c>
      <c r="D33" s="13">
        <v>17927</v>
      </c>
      <c r="E33" s="13">
        <v>23903</v>
      </c>
      <c r="F33" s="13">
        <v>11951</v>
      </c>
      <c r="G33" s="13">
        <v>1700</v>
      </c>
      <c r="H33" s="13">
        <v>7488</v>
      </c>
      <c r="I33" s="13">
        <v>750</v>
      </c>
    </row>
    <row r="34" spans="1:9" s="2" customFormat="1" ht="18.75" customHeight="1">
      <c r="A34" s="17">
        <v>33</v>
      </c>
      <c r="B34" s="12">
        <v>3</v>
      </c>
      <c r="C34" s="11" t="s">
        <v>17</v>
      </c>
      <c r="D34" s="13">
        <v>11797</v>
      </c>
      <c r="E34" s="13">
        <v>15729</v>
      </c>
      <c r="F34" s="13">
        <v>7865</v>
      </c>
      <c r="G34" s="13">
        <v>1700</v>
      </c>
      <c r="H34" s="13">
        <v>7488</v>
      </c>
      <c r="I34" s="13">
        <v>750</v>
      </c>
    </row>
    <row r="35" spans="1:9" s="2" customFormat="1" ht="18.75" customHeight="1">
      <c r="A35" s="17">
        <v>34</v>
      </c>
      <c r="B35" s="12">
        <v>1</v>
      </c>
      <c r="C35" s="11" t="s">
        <v>18</v>
      </c>
      <c r="D35" s="13">
        <v>23075</v>
      </c>
      <c r="E35" s="13">
        <v>30767</v>
      </c>
      <c r="F35" s="13">
        <v>15383</v>
      </c>
      <c r="G35" s="13">
        <v>1700</v>
      </c>
      <c r="H35" s="13">
        <v>7488</v>
      </c>
      <c r="I35" s="13">
        <v>0</v>
      </c>
    </row>
    <row r="36" spans="1:9" s="2" customFormat="1" ht="18.75" customHeight="1">
      <c r="A36" s="17">
        <v>35</v>
      </c>
      <c r="B36" s="12">
        <v>1</v>
      </c>
      <c r="C36" s="11" t="s">
        <v>19</v>
      </c>
      <c r="D36" s="13">
        <v>23075</v>
      </c>
      <c r="E36" s="13">
        <v>30767</v>
      </c>
      <c r="F36" s="13">
        <v>15383</v>
      </c>
      <c r="G36" s="13">
        <v>1700</v>
      </c>
      <c r="H36" s="13">
        <v>7488</v>
      </c>
      <c r="I36" s="13">
        <v>0</v>
      </c>
    </row>
    <row r="37" spans="1:9" s="2" customFormat="1" ht="18.75" customHeight="1">
      <c r="A37" s="17">
        <v>36</v>
      </c>
      <c r="B37" s="12">
        <v>1</v>
      </c>
      <c r="C37" s="11" t="s">
        <v>20</v>
      </c>
      <c r="D37" s="13">
        <v>17927</v>
      </c>
      <c r="E37" s="13">
        <v>23903</v>
      </c>
      <c r="F37" s="13">
        <v>11951</v>
      </c>
      <c r="G37" s="13">
        <v>1700</v>
      </c>
      <c r="H37" s="13">
        <v>7488</v>
      </c>
      <c r="I37" s="13">
        <v>750</v>
      </c>
    </row>
    <row r="38" spans="1:9" s="2" customFormat="1" ht="18.75" customHeight="1">
      <c r="A38" s="17">
        <v>42</v>
      </c>
      <c r="B38" s="12">
        <v>1</v>
      </c>
      <c r="C38" s="11" t="s">
        <v>21</v>
      </c>
      <c r="D38" s="13">
        <v>15072</v>
      </c>
      <c r="E38" s="13">
        <v>20096</v>
      </c>
      <c r="F38" s="13">
        <v>10048</v>
      </c>
      <c r="G38" s="13">
        <v>1700</v>
      </c>
      <c r="H38" s="13">
        <v>7488</v>
      </c>
      <c r="I38" s="13">
        <v>750</v>
      </c>
    </row>
    <row r="39" spans="1:9" s="2" customFormat="1" ht="18.75" customHeight="1">
      <c r="A39" s="17">
        <v>48</v>
      </c>
      <c r="B39" s="12">
        <v>1</v>
      </c>
      <c r="C39" s="11" t="s">
        <v>22</v>
      </c>
      <c r="D39" s="13">
        <v>31752</v>
      </c>
      <c r="E39" s="13">
        <v>42336</v>
      </c>
      <c r="F39" s="13">
        <v>21168</v>
      </c>
      <c r="G39" s="13">
        <v>1700</v>
      </c>
      <c r="H39" s="13">
        <v>7488</v>
      </c>
      <c r="I39" s="13">
        <v>0</v>
      </c>
    </row>
    <row r="40" spans="1:9" s="2" customFormat="1" ht="18.75" customHeight="1">
      <c r="A40" s="17">
        <v>49</v>
      </c>
      <c r="B40" s="12">
        <v>1</v>
      </c>
      <c r="C40" s="11" t="s">
        <v>23</v>
      </c>
      <c r="D40" s="13">
        <v>23075</v>
      </c>
      <c r="E40" s="13">
        <v>30767</v>
      </c>
      <c r="F40" s="13">
        <v>15383</v>
      </c>
      <c r="G40" s="13">
        <v>1700</v>
      </c>
      <c r="H40" s="13">
        <v>7488</v>
      </c>
      <c r="I40" s="13">
        <v>0</v>
      </c>
    </row>
    <row r="41" spans="1:9" s="2" customFormat="1" ht="18.75" customHeight="1">
      <c r="A41" s="17">
        <v>49</v>
      </c>
      <c r="B41" s="12">
        <v>2</v>
      </c>
      <c r="C41" s="11" t="s">
        <v>23</v>
      </c>
      <c r="D41" s="13">
        <v>33340</v>
      </c>
      <c r="E41" s="13">
        <v>44453</v>
      </c>
      <c r="F41" s="13">
        <v>22227</v>
      </c>
      <c r="G41" s="13">
        <v>1700</v>
      </c>
      <c r="H41" s="13">
        <v>7488</v>
      </c>
      <c r="I41" s="13">
        <v>0</v>
      </c>
    </row>
    <row r="42" spans="1:9" s="2" customFormat="1" ht="18.75" customHeight="1">
      <c r="A42" s="17">
        <v>50</v>
      </c>
      <c r="B42" s="12">
        <v>1</v>
      </c>
      <c r="C42" s="11" t="s">
        <v>24</v>
      </c>
      <c r="D42" s="13">
        <v>11687</v>
      </c>
      <c r="E42" s="13">
        <v>15583</v>
      </c>
      <c r="F42" s="13">
        <v>7791</v>
      </c>
      <c r="G42" s="13">
        <v>1700</v>
      </c>
      <c r="H42" s="13">
        <v>7488</v>
      </c>
      <c r="I42" s="13">
        <v>750</v>
      </c>
    </row>
    <row r="43" spans="1:9" s="2" customFormat="1" ht="18.75" customHeight="1">
      <c r="A43" s="17">
        <v>51</v>
      </c>
      <c r="B43" s="12">
        <v>1</v>
      </c>
      <c r="C43" s="11" t="s">
        <v>25</v>
      </c>
      <c r="D43" s="13">
        <v>17575</v>
      </c>
      <c r="E43" s="13">
        <v>23433</v>
      </c>
      <c r="F43" s="13">
        <v>11717</v>
      </c>
      <c r="G43" s="13">
        <v>1700</v>
      </c>
      <c r="H43" s="13">
        <v>7488</v>
      </c>
      <c r="I43" s="13">
        <v>750</v>
      </c>
    </row>
    <row r="44" spans="1:9" s="2" customFormat="1" ht="18.75" customHeight="1">
      <c r="A44" s="17">
        <v>55</v>
      </c>
      <c r="B44" s="12">
        <v>1</v>
      </c>
      <c r="C44" s="11" t="s">
        <v>26</v>
      </c>
      <c r="D44" s="13">
        <v>17575</v>
      </c>
      <c r="E44" s="13">
        <v>23433</v>
      </c>
      <c r="F44" s="13">
        <v>11717</v>
      </c>
      <c r="G44" s="13">
        <v>1700</v>
      </c>
      <c r="H44" s="13">
        <v>7488</v>
      </c>
      <c r="I44" s="13">
        <v>750</v>
      </c>
    </row>
    <row r="45" spans="1:9" s="2" customFormat="1" ht="18.75" customHeight="1">
      <c r="A45" s="17">
        <v>56</v>
      </c>
      <c r="B45" s="12">
        <v>1</v>
      </c>
      <c r="C45" s="11" t="s">
        <v>27</v>
      </c>
      <c r="D45" s="13">
        <v>17575</v>
      </c>
      <c r="E45" s="13">
        <v>23433</v>
      </c>
      <c r="F45" s="13">
        <v>11717</v>
      </c>
      <c r="G45" s="13">
        <v>1700</v>
      </c>
      <c r="H45" s="13">
        <v>7488</v>
      </c>
      <c r="I45" s="13">
        <v>750</v>
      </c>
    </row>
    <row r="46" spans="1:9" s="2" customFormat="1" ht="18.75" customHeight="1">
      <c r="A46" s="17">
        <v>57</v>
      </c>
      <c r="B46" s="12">
        <v>1</v>
      </c>
      <c r="C46" s="11" t="s">
        <v>28</v>
      </c>
      <c r="D46" s="13">
        <v>23075</v>
      </c>
      <c r="E46" s="13">
        <v>30767</v>
      </c>
      <c r="F46" s="13">
        <v>15383</v>
      </c>
      <c r="G46" s="13">
        <v>1700</v>
      </c>
      <c r="H46" s="13">
        <v>7488</v>
      </c>
      <c r="I46" s="13">
        <v>0</v>
      </c>
    </row>
    <row r="47" spans="1:9" s="2" customFormat="1" ht="18.75" customHeight="1">
      <c r="A47" s="17">
        <v>61</v>
      </c>
      <c r="B47" s="12">
        <v>1</v>
      </c>
      <c r="C47" s="11" t="s">
        <v>29</v>
      </c>
      <c r="D47" s="13">
        <v>15373</v>
      </c>
      <c r="E47" s="13">
        <v>20497</v>
      </c>
      <c r="F47" s="13">
        <v>10249</v>
      </c>
      <c r="G47" s="13">
        <v>1700</v>
      </c>
      <c r="H47" s="13">
        <v>7488</v>
      </c>
      <c r="I47" s="13">
        <v>750</v>
      </c>
    </row>
    <row r="48" spans="1:9" s="2" customFormat="1" ht="18.75" customHeight="1">
      <c r="A48" s="17">
        <v>62</v>
      </c>
      <c r="B48" s="12">
        <v>1</v>
      </c>
      <c r="C48" s="11" t="s">
        <v>30</v>
      </c>
      <c r="D48" s="13">
        <v>15188</v>
      </c>
      <c r="E48" s="13">
        <v>20251</v>
      </c>
      <c r="F48" s="13">
        <v>10125</v>
      </c>
      <c r="G48" s="13">
        <v>1700</v>
      </c>
      <c r="H48" s="13">
        <v>7488</v>
      </c>
      <c r="I48" s="13">
        <v>750</v>
      </c>
    </row>
    <row r="49" spans="1:9" s="2" customFormat="1" ht="18.75" customHeight="1">
      <c r="A49" s="17">
        <v>68</v>
      </c>
      <c r="B49" s="12">
        <v>1</v>
      </c>
      <c r="C49" s="11" t="s">
        <v>31</v>
      </c>
      <c r="D49" s="13">
        <v>16739</v>
      </c>
      <c r="E49" s="13">
        <v>22319</v>
      </c>
      <c r="F49" s="13">
        <v>11159</v>
      </c>
      <c r="G49" s="13">
        <v>1700</v>
      </c>
      <c r="H49" s="13">
        <v>7488</v>
      </c>
      <c r="I49" s="13">
        <v>750</v>
      </c>
    </row>
    <row r="50" spans="1:9" s="2" customFormat="1" ht="18.75" customHeight="1">
      <c r="A50" s="17">
        <v>95</v>
      </c>
      <c r="B50" s="12">
        <v>2</v>
      </c>
      <c r="C50" s="11" t="s">
        <v>232</v>
      </c>
      <c r="D50" s="13">
        <v>15301</v>
      </c>
      <c r="E50" s="13">
        <v>20401</v>
      </c>
      <c r="F50" s="13">
        <v>10201</v>
      </c>
      <c r="G50" s="13">
        <v>1700</v>
      </c>
      <c r="H50" s="13">
        <v>7488</v>
      </c>
      <c r="I50" s="13">
        <v>750</v>
      </c>
    </row>
    <row r="51" spans="1:9" s="2" customFormat="1" ht="18.75" customHeight="1">
      <c r="A51" s="17">
        <v>96</v>
      </c>
      <c r="B51" s="12">
        <v>1</v>
      </c>
      <c r="C51" s="11" t="s">
        <v>32</v>
      </c>
      <c r="D51" s="13">
        <v>12598</v>
      </c>
      <c r="E51" s="13">
        <v>16797</v>
      </c>
      <c r="F51" s="13">
        <v>8399</v>
      </c>
      <c r="G51" s="13">
        <v>1700</v>
      </c>
      <c r="H51" s="13">
        <v>7488</v>
      </c>
      <c r="I51" s="13">
        <v>750</v>
      </c>
    </row>
    <row r="52" spans="1:9" s="2" customFormat="1" ht="18.75" customHeight="1">
      <c r="A52" s="17">
        <v>97</v>
      </c>
      <c r="B52" s="12">
        <v>1</v>
      </c>
      <c r="C52" s="11" t="s">
        <v>33</v>
      </c>
      <c r="D52" s="13">
        <v>12435</v>
      </c>
      <c r="E52" s="13">
        <v>16580</v>
      </c>
      <c r="F52" s="13">
        <v>8290</v>
      </c>
      <c r="G52" s="13">
        <v>1700</v>
      </c>
      <c r="H52" s="13">
        <v>7488</v>
      </c>
      <c r="I52" s="13">
        <v>750</v>
      </c>
    </row>
    <row r="53" spans="1:9" s="2" customFormat="1" ht="18.75" customHeight="1">
      <c r="A53" s="17">
        <v>97</v>
      </c>
      <c r="B53" s="12">
        <v>2</v>
      </c>
      <c r="C53" s="11" t="s">
        <v>33</v>
      </c>
      <c r="D53" s="13">
        <v>14289</v>
      </c>
      <c r="E53" s="13">
        <v>19052</v>
      </c>
      <c r="F53" s="13">
        <v>9526</v>
      </c>
      <c r="G53" s="13">
        <v>1700</v>
      </c>
      <c r="H53" s="13">
        <v>7488</v>
      </c>
      <c r="I53" s="13">
        <v>750</v>
      </c>
    </row>
    <row r="54" spans="1:9" s="2" customFormat="1" ht="18.75" customHeight="1">
      <c r="A54" s="17">
        <v>98</v>
      </c>
      <c r="B54" s="12">
        <v>1</v>
      </c>
      <c r="C54" s="11" t="s">
        <v>34</v>
      </c>
      <c r="D54" s="13">
        <v>12435</v>
      </c>
      <c r="E54" s="13">
        <v>16580</v>
      </c>
      <c r="F54" s="13">
        <v>8290</v>
      </c>
      <c r="G54" s="13">
        <v>1700</v>
      </c>
      <c r="H54" s="13">
        <v>7488</v>
      </c>
      <c r="I54" s="13">
        <v>750</v>
      </c>
    </row>
    <row r="55" spans="1:9" s="2" customFormat="1" ht="18.75" customHeight="1">
      <c r="A55" s="17">
        <v>98</v>
      </c>
      <c r="B55" s="12">
        <v>2</v>
      </c>
      <c r="C55" s="11" t="s">
        <v>34</v>
      </c>
      <c r="D55" s="13">
        <v>14289</v>
      </c>
      <c r="E55" s="13">
        <v>19052</v>
      </c>
      <c r="F55" s="13">
        <v>9526</v>
      </c>
      <c r="G55" s="13">
        <v>1700</v>
      </c>
      <c r="H55" s="13">
        <v>7488</v>
      </c>
      <c r="I55" s="13">
        <v>750</v>
      </c>
    </row>
    <row r="56" spans="1:9" s="2" customFormat="1" ht="18.75" customHeight="1">
      <c r="A56" s="17">
        <v>99</v>
      </c>
      <c r="B56" s="12">
        <v>1</v>
      </c>
      <c r="C56" s="11" t="s">
        <v>35</v>
      </c>
      <c r="D56" s="13">
        <v>12435</v>
      </c>
      <c r="E56" s="13">
        <v>16580</v>
      </c>
      <c r="F56" s="13">
        <v>8290</v>
      </c>
      <c r="G56" s="13">
        <v>1700</v>
      </c>
      <c r="H56" s="13">
        <v>7488</v>
      </c>
      <c r="I56" s="13">
        <v>750</v>
      </c>
    </row>
    <row r="57" spans="1:9" s="2" customFormat="1" ht="18.75" customHeight="1">
      <c r="A57" s="17">
        <v>102</v>
      </c>
      <c r="B57" s="12">
        <v>1</v>
      </c>
      <c r="C57" s="11" t="s">
        <v>36</v>
      </c>
      <c r="D57" s="13">
        <v>20367</v>
      </c>
      <c r="E57" s="13">
        <v>27156</v>
      </c>
      <c r="F57" s="13">
        <v>13578</v>
      </c>
      <c r="G57" s="13">
        <v>1700</v>
      </c>
      <c r="H57" s="13">
        <v>7488</v>
      </c>
      <c r="I57" s="13">
        <v>0</v>
      </c>
    </row>
    <row r="58" spans="1:9" s="2" customFormat="1" ht="18.75" customHeight="1">
      <c r="A58" s="17">
        <v>102</v>
      </c>
      <c r="B58" s="12">
        <v>2</v>
      </c>
      <c r="C58" s="11" t="s">
        <v>36</v>
      </c>
      <c r="D58" s="13">
        <v>17575</v>
      </c>
      <c r="E58" s="13">
        <v>23433</v>
      </c>
      <c r="F58" s="13">
        <v>11717</v>
      </c>
      <c r="G58" s="13">
        <v>1700</v>
      </c>
      <c r="H58" s="13">
        <v>7488</v>
      </c>
      <c r="I58" s="13">
        <v>750</v>
      </c>
    </row>
    <row r="59" spans="1:9" s="2" customFormat="1" ht="18.75" customHeight="1">
      <c r="A59" s="17">
        <v>103</v>
      </c>
      <c r="B59" s="12">
        <v>1</v>
      </c>
      <c r="C59" s="11" t="s">
        <v>233</v>
      </c>
      <c r="D59" s="13">
        <v>25381</v>
      </c>
      <c r="E59" s="13">
        <v>33841</v>
      </c>
      <c r="F59" s="13">
        <v>16921</v>
      </c>
      <c r="G59" s="13">
        <v>1700</v>
      </c>
      <c r="H59" s="13">
        <v>7488</v>
      </c>
      <c r="I59" s="13">
        <v>0</v>
      </c>
    </row>
    <row r="60" spans="1:9" s="2" customFormat="1" ht="18.75" customHeight="1">
      <c r="A60" s="17">
        <v>104</v>
      </c>
      <c r="B60" s="12">
        <v>2</v>
      </c>
      <c r="C60" s="11" t="s">
        <v>37</v>
      </c>
      <c r="D60" s="13">
        <v>17575</v>
      </c>
      <c r="E60" s="13">
        <v>23433</v>
      </c>
      <c r="F60" s="13">
        <v>11717</v>
      </c>
      <c r="G60" s="13">
        <v>1700</v>
      </c>
      <c r="H60" s="13">
        <v>7488</v>
      </c>
      <c r="I60" s="13">
        <v>750</v>
      </c>
    </row>
    <row r="61" spans="1:9" s="2" customFormat="1" ht="18.75" customHeight="1">
      <c r="A61" s="17">
        <v>105</v>
      </c>
      <c r="B61" s="12">
        <v>1</v>
      </c>
      <c r="C61" s="11" t="s">
        <v>38</v>
      </c>
      <c r="D61" s="13">
        <v>15196</v>
      </c>
      <c r="E61" s="13">
        <v>20261</v>
      </c>
      <c r="F61" s="13">
        <v>10131</v>
      </c>
      <c r="G61" s="13">
        <v>1700</v>
      </c>
      <c r="H61" s="13">
        <v>7488</v>
      </c>
      <c r="I61" s="13">
        <v>750</v>
      </c>
    </row>
    <row r="62" spans="1:9" s="2" customFormat="1" ht="18.75" customHeight="1">
      <c r="A62" s="17">
        <v>106</v>
      </c>
      <c r="B62" s="12">
        <v>1</v>
      </c>
      <c r="C62" s="11" t="s">
        <v>39</v>
      </c>
      <c r="D62" s="13">
        <v>15072</v>
      </c>
      <c r="E62" s="13">
        <v>20096</v>
      </c>
      <c r="F62" s="13">
        <v>10048</v>
      </c>
      <c r="G62" s="13">
        <v>1700</v>
      </c>
      <c r="H62" s="13">
        <v>7488</v>
      </c>
      <c r="I62" s="13">
        <v>750</v>
      </c>
    </row>
    <row r="63" spans="1:9" s="2" customFormat="1" ht="18.75" customHeight="1">
      <c r="A63" s="17">
        <v>106</v>
      </c>
      <c r="B63" s="12">
        <v>3</v>
      </c>
      <c r="C63" s="11" t="s">
        <v>39</v>
      </c>
      <c r="D63" s="13">
        <v>16739</v>
      </c>
      <c r="E63" s="13">
        <v>22319</v>
      </c>
      <c r="F63" s="13">
        <v>11159</v>
      </c>
      <c r="G63" s="13">
        <v>1700</v>
      </c>
      <c r="H63" s="13">
        <v>7488</v>
      </c>
      <c r="I63" s="13">
        <v>750</v>
      </c>
    </row>
    <row r="64" spans="1:9" s="2" customFormat="1" ht="18.75" customHeight="1">
      <c r="A64" s="17">
        <v>108</v>
      </c>
      <c r="B64" s="12">
        <v>1</v>
      </c>
      <c r="C64" s="11" t="s">
        <v>40</v>
      </c>
      <c r="D64" s="13">
        <v>11687</v>
      </c>
      <c r="E64" s="13">
        <v>15583</v>
      </c>
      <c r="F64" s="13">
        <v>7791</v>
      </c>
      <c r="G64" s="13">
        <v>1700</v>
      </c>
      <c r="H64" s="13">
        <v>7488</v>
      </c>
      <c r="I64" s="13">
        <v>750</v>
      </c>
    </row>
    <row r="65" spans="1:9" s="2" customFormat="1" ht="18.75" customHeight="1">
      <c r="A65" s="17">
        <v>108</v>
      </c>
      <c r="B65" s="12">
        <v>3</v>
      </c>
      <c r="C65" s="11" t="s">
        <v>40</v>
      </c>
      <c r="D65" s="13">
        <v>15196</v>
      </c>
      <c r="E65" s="13">
        <v>20261</v>
      </c>
      <c r="F65" s="13">
        <v>10131</v>
      </c>
      <c r="G65" s="13">
        <v>1700</v>
      </c>
      <c r="H65" s="13">
        <v>7488</v>
      </c>
      <c r="I65" s="13">
        <v>750</v>
      </c>
    </row>
    <row r="66" spans="1:9" s="2" customFormat="1" ht="18.75" customHeight="1">
      <c r="A66" s="17">
        <v>109</v>
      </c>
      <c r="B66" s="12">
        <v>1</v>
      </c>
      <c r="C66" s="11" t="s">
        <v>41</v>
      </c>
      <c r="D66" s="13">
        <v>11687</v>
      </c>
      <c r="E66" s="13">
        <v>15583</v>
      </c>
      <c r="F66" s="13">
        <v>7791</v>
      </c>
      <c r="G66" s="13">
        <v>1700</v>
      </c>
      <c r="H66" s="13">
        <v>7488</v>
      </c>
      <c r="I66" s="13">
        <v>750</v>
      </c>
    </row>
    <row r="67" spans="1:9" s="2" customFormat="1" ht="18.75" customHeight="1">
      <c r="A67" s="17">
        <v>109</v>
      </c>
      <c r="B67" s="12">
        <v>2</v>
      </c>
      <c r="C67" s="11" t="s">
        <v>41</v>
      </c>
      <c r="D67" s="13">
        <v>15196</v>
      </c>
      <c r="E67" s="13">
        <v>20261</v>
      </c>
      <c r="F67" s="13">
        <v>10131</v>
      </c>
      <c r="G67" s="13">
        <v>1700</v>
      </c>
      <c r="H67" s="13">
        <v>7488</v>
      </c>
      <c r="I67" s="13">
        <v>750</v>
      </c>
    </row>
    <row r="68" spans="1:9" s="2" customFormat="1" ht="18.75" customHeight="1">
      <c r="A68" s="17">
        <v>111</v>
      </c>
      <c r="B68" s="12">
        <v>1</v>
      </c>
      <c r="C68" s="11" t="s">
        <v>42</v>
      </c>
      <c r="D68" s="13">
        <v>13352</v>
      </c>
      <c r="E68" s="13">
        <v>17803</v>
      </c>
      <c r="F68" s="13">
        <v>8901</v>
      </c>
      <c r="G68" s="13">
        <v>1700</v>
      </c>
      <c r="H68" s="13">
        <v>7488</v>
      </c>
      <c r="I68" s="13">
        <v>750</v>
      </c>
    </row>
    <row r="69" spans="1:9" s="2" customFormat="1" ht="18.75" customHeight="1">
      <c r="A69" s="17">
        <v>112</v>
      </c>
      <c r="B69" s="12">
        <v>1</v>
      </c>
      <c r="C69" s="11" t="s">
        <v>43</v>
      </c>
      <c r="D69" s="13">
        <v>7170</v>
      </c>
      <c r="E69" s="13">
        <v>9560</v>
      </c>
      <c r="F69" s="13">
        <v>4780</v>
      </c>
      <c r="G69" s="13">
        <v>1700</v>
      </c>
      <c r="H69" s="13">
        <v>7488</v>
      </c>
      <c r="I69" s="13">
        <v>750</v>
      </c>
    </row>
    <row r="70" spans="1:9" s="2" customFormat="1" ht="18.75" customHeight="1">
      <c r="A70" s="17">
        <v>113</v>
      </c>
      <c r="B70" s="12">
        <v>1</v>
      </c>
      <c r="C70" s="11" t="s">
        <v>44</v>
      </c>
      <c r="D70" s="13">
        <v>17927</v>
      </c>
      <c r="E70" s="13">
        <v>23903</v>
      </c>
      <c r="F70" s="13">
        <v>11951</v>
      </c>
      <c r="G70" s="13">
        <v>1700</v>
      </c>
      <c r="H70" s="13">
        <v>7488</v>
      </c>
      <c r="I70" s="13">
        <v>750</v>
      </c>
    </row>
    <row r="71" spans="1:9" s="2" customFormat="1" ht="18.75" customHeight="1">
      <c r="A71" s="17">
        <v>114</v>
      </c>
      <c r="B71" s="12">
        <v>1</v>
      </c>
      <c r="C71" s="11" t="s">
        <v>45</v>
      </c>
      <c r="D71" s="13">
        <v>15517</v>
      </c>
      <c r="E71" s="13">
        <v>20689</v>
      </c>
      <c r="F71" s="13">
        <v>10345</v>
      </c>
      <c r="G71" s="13">
        <v>1700</v>
      </c>
      <c r="H71" s="13">
        <v>7488</v>
      </c>
      <c r="I71" s="13">
        <v>750</v>
      </c>
    </row>
    <row r="72" spans="1:9" s="2" customFormat="1" ht="18.75" customHeight="1">
      <c r="A72" s="17">
        <v>115</v>
      </c>
      <c r="B72" s="12">
        <v>1</v>
      </c>
      <c r="C72" s="11" t="s">
        <v>46</v>
      </c>
      <c r="D72" s="13">
        <v>15188</v>
      </c>
      <c r="E72" s="13">
        <v>20251</v>
      </c>
      <c r="F72" s="13">
        <v>10125</v>
      </c>
      <c r="G72" s="13">
        <v>1700</v>
      </c>
      <c r="H72" s="13">
        <v>7488</v>
      </c>
      <c r="I72" s="13">
        <v>750</v>
      </c>
    </row>
    <row r="73" spans="1:9" s="2" customFormat="1" ht="18.75" customHeight="1">
      <c r="A73" s="17">
        <v>116</v>
      </c>
      <c r="B73" s="12">
        <v>1</v>
      </c>
      <c r="C73" s="11" t="s">
        <v>47</v>
      </c>
      <c r="D73" s="13">
        <v>15188</v>
      </c>
      <c r="E73" s="13">
        <v>20251</v>
      </c>
      <c r="F73" s="13">
        <v>10125</v>
      </c>
      <c r="G73" s="13">
        <v>1700</v>
      </c>
      <c r="H73" s="13">
        <v>7488</v>
      </c>
      <c r="I73" s="13">
        <v>750</v>
      </c>
    </row>
    <row r="74" spans="1:9" s="2" customFormat="1" ht="18.75" customHeight="1">
      <c r="A74" s="17">
        <v>123</v>
      </c>
      <c r="B74" s="12">
        <v>2</v>
      </c>
      <c r="C74" s="11" t="s">
        <v>48</v>
      </c>
      <c r="D74" s="13">
        <v>15072</v>
      </c>
      <c r="E74" s="13">
        <v>20096</v>
      </c>
      <c r="F74" s="13">
        <v>10048</v>
      </c>
      <c r="G74" s="13">
        <v>1700</v>
      </c>
      <c r="H74" s="13">
        <v>7488</v>
      </c>
      <c r="I74" s="13">
        <v>750</v>
      </c>
    </row>
    <row r="75" spans="1:9" s="2" customFormat="1" ht="18.75" customHeight="1">
      <c r="A75" s="17">
        <v>125</v>
      </c>
      <c r="B75" s="12">
        <v>1</v>
      </c>
      <c r="C75" s="11" t="s">
        <v>49</v>
      </c>
      <c r="D75" s="13">
        <v>11474</v>
      </c>
      <c r="E75" s="13">
        <v>15299</v>
      </c>
      <c r="F75" s="13">
        <v>7649</v>
      </c>
      <c r="G75" s="13">
        <v>1700</v>
      </c>
      <c r="H75" s="13">
        <v>7488</v>
      </c>
      <c r="I75" s="13">
        <v>750</v>
      </c>
    </row>
    <row r="76" spans="1:9" s="2" customFormat="1" ht="18.75" customHeight="1">
      <c r="A76" s="17">
        <v>126</v>
      </c>
      <c r="B76" s="12">
        <v>1</v>
      </c>
      <c r="C76" s="11" t="s">
        <v>50</v>
      </c>
      <c r="D76" s="13">
        <v>17820</v>
      </c>
      <c r="E76" s="13">
        <v>23760</v>
      </c>
      <c r="F76" s="13">
        <v>11880</v>
      </c>
      <c r="G76" s="13">
        <v>1700</v>
      </c>
      <c r="H76" s="13">
        <v>7488</v>
      </c>
      <c r="I76" s="13">
        <v>750</v>
      </c>
    </row>
    <row r="77" spans="1:9" s="2" customFormat="1" ht="18.75" customHeight="1">
      <c r="A77" s="17">
        <v>127</v>
      </c>
      <c r="B77" s="12">
        <v>1</v>
      </c>
      <c r="C77" s="11" t="s">
        <v>51</v>
      </c>
      <c r="D77" s="13">
        <v>13281</v>
      </c>
      <c r="E77" s="13">
        <v>17708</v>
      </c>
      <c r="F77" s="13">
        <v>8854</v>
      </c>
      <c r="G77" s="13">
        <v>1700</v>
      </c>
      <c r="H77" s="13">
        <v>7488</v>
      </c>
      <c r="I77" s="13">
        <v>750</v>
      </c>
    </row>
    <row r="78" spans="1:9" s="2" customFormat="1" ht="18.75" customHeight="1">
      <c r="A78" s="17">
        <v>128</v>
      </c>
      <c r="B78" s="12">
        <v>1</v>
      </c>
      <c r="C78" s="11" t="s">
        <v>52</v>
      </c>
      <c r="D78" s="13">
        <v>10635</v>
      </c>
      <c r="E78" s="13">
        <v>14180</v>
      </c>
      <c r="F78" s="13">
        <v>7090</v>
      </c>
      <c r="G78" s="13">
        <v>1700</v>
      </c>
      <c r="H78" s="13">
        <v>7488</v>
      </c>
      <c r="I78" s="13">
        <v>750</v>
      </c>
    </row>
    <row r="79" spans="1:9" s="2" customFormat="1" ht="18.75" customHeight="1">
      <c r="A79" s="17">
        <v>132</v>
      </c>
      <c r="B79" s="12">
        <v>1</v>
      </c>
      <c r="C79" s="11" t="s">
        <v>53</v>
      </c>
      <c r="D79" s="13">
        <v>10635</v>
      </c>
      <c r="E79" s="13">
        <v>14180</v>
      </c>
      <c r="F79" s="13">
        <v>7090</v>
      </c>
      <c r="G79" s="13">
        <v>1700</v>
      </c>
      <c r="H79" s="13">
        <v>7488</v>
      </c>
      <c r="I79" s="13">
        <v>750</v>
      </c>
    </row>
    <row r="80" spans="1:9" s="2" customFormat="1" ht="18.75" customHeight="1">
      <c r="A80" s="17">
        <v>132</v>
      </c>
      <c r="B80" s="12">
        <v>2</v>
      </c>
      <c r="C80" s="11" t="s">
        <v>53</v>
      </c>
      <c r="D80" s="13">
        <v>13281</v>
      </c>
      <c r="E80" s="13">
        <v>17708</v>
      </c>
      <c r="F80" s="13">
        <v>8854</v>
      </c>
      <c r="G80" s="13">
        <v>1700</v>
      </c>
      <c r="H80" s="13">
        <v>7488</v>
      </c>
      <c r="I80" s="13">
        <v>750</v>
      </c>
    </row>
    <row r="81" spans="1:9" s="2" customFormat="1" ht="18.75" customHeight="1">
      <c r="A81" s="17">
        <v>132</v>
      </c>
      <c r="B81" s="12">
        <v>3</v>
      </c>
      <c r="C81" s="11" t="s">
        <v>53</v>
      </c>
      <c r="D81" s="13">
        <v>17820</v>
      </c>
      <c r="E81" s="13">
        <v>23760</v>
      </c>
      <c r="F81" s="13">
        <v>11880</v>
      </c>
      <c r="G81" s="13">
        <v>1700</v>
      </c>
      <c r="H81" s="13">
        <v>7488</v>
      </c>
      <c r="I81" s="13">
        <v>750</v>
      </c>
    </row>
    <row r="82" spans="1:9" s="2" customFormat="1" ht="18.75" customHeight="1">
      <c r="A82" s="17">
        <v>133</v>
      </c>
      <c r="B82" s="12">
        <v>1</v>
      </c>
      <c r="C82" s="11" t="s">
        <v>54</v>
      </c>
      <c r="D82" s="13">
        <v>15196</v>
      </c>
      <c r="E82" s="13">
        <v>20261</v>
      </c>
      <c r="F82" s="13">
        <v>10131</v>
      </c>
      <c r="G82" s="13">
        <v>1700</v>
      </c>
      <c r="H82" s="13">
        <v>7488</v>
      </c>
      <c r="I82" s="13">
        <v>750</v>
      </c>
    </row>
    <row r="83" spans="1:9" s="2" customFormat="1" ht="18.75" customHeight="1">
      <c r="A83" s="17">
        <v>198</v>
      </c>
      <c r="B83" s="12">
        <v>1</v>
      </c>
      <c r="C83" s="11" t="s">
        <v>55</v>
      </c>
      <c r="D83" s="13">
        <v>17927</v>
      </c>
      <c r="E83" s="13">
        <v>23903</v>
      </c>
      <c r="F83" s="13">
        <v>11951</v>
      </c>
      <c r="G83" s="13">
        <v>1700</v>
      </c>
      <c r="H83" s="13">
        <v>7488</v>
      </c>
      <c r="I83" s="13">
        <v>750</v>
      </c>
    </row>
    <row r="84" spans="1:9" s="2" customFormat="1" ht="18.75" customHeight="1">
      <c r="A84" s="17">
        <v>201</v>
      </c>
      <c r="B84" s="12">
        <v>1</v>
      </c>
      <c r="C84" s="11" t="s">
        <v>56</v>
      </c>
      <c r="D84" s="13">
        <v>21737</v>
      </c>
      <c r="E84" s="13">
        <v>28983</v>
      </c>
      <c r="F84" s="13">
        <v>14491</v>
      </c>
      <c r="G84" s="13">
        <v>1700</v>
      </c>
      <c r="H84" s="13">
        <v>7488</v>
      </c>
      <c r="I84" s="13">
        <v>0</v>
      </c>
    </row>
    <row r="85" spans="1:9" s="2" customFormat="1" ht="18.75" customHeight="1">
      <c r="A85" s="17">
        <v>202</v>
      </c>
      <c r="B85" s="12">
        <v>1</v>
      </c>
      <c r="C85" s="11" t="s">
        <v>57</v>
      </c>
      <c r="D85" s="13">
        <v>12466</v>
      </c>
      <c r="E85" s="13">
        <v>16621</v>
      </c>
      <c r="F85" s="13">
        <v>8311</v>
      </c>
      <c r="G85" s="13">
        <v>1700</v>
      </c>
      <c r="H85" s="13">
        <v>7488</v>
      </c>
      <c r="I85" s="13">
        <v>750</v>
      </c>
    </row>
    <row r="86" spans="1:9" s="2" customFormat="1" ht="18.75" customHeight="1">
      <c r="A86" s="17">
        <v>203</v>
      </c>
      <c r="B86" s="12">
        <v>1</v>
      </c>
      <c r="C86" s="11" t="s">
        <v>58</v>
      </c>
      <c r="D86" s="13">
        <v>18548</v>
      </c>
      <c r="E86" s="13">
        <v>24731</v>
      </c>
      <c r="F86" s="13">
        <v>12365</v>
      </c>
      <c r="G86" s="13">
        <v>1700</v>
      </c>
      <c r="H86" s="13">
        <v>7488</v>
      </c>
      <c r="I86" s="13">
        <v>0</v>
      </c>
    </row>
    <row r="87" spans="1:9" s="2" customFormat="1" ht="18.75" customHeight="1">
      <c r="A87" s="17">
        <v>204</v>
      </c>
      <c r="B87" s="12">
        <v>1</v>
      </c>
      <c r="C87" s="11" t="s">
        <v>59</v>
      </c>
      <c r="D87" s="13">
        <v>16217</v>
      </c>
      <c r="E87" s="13">
        <v>21623</v>
      </c>
      <c r="F87" s="13">
        <v>10811</v>
      </c>
      <c r="G87" s="13">
        <v>1700</v>
      </c>
      <c r="H87" s="13">
        <v>7488</v>
      </c>
      <c r="I87" s="13">
        <v>750</v>
      </c>
    </row>
    <row r="88" spans="1:9" s="2" customFormat="1" ht="18.75" customHeight="1">
      <c r="A88" s="17">
        <v>205</v>
      </c>
      <c r="B88" s="12">
        <v>1</v>
      </c>
      <c r="C88" s="11" t="s">
        <v>60</v>
      </c>
      <c r="D88" s="13">
        <v>15301</v>
      </c>
      <c r="E88" s="13">
        <v>20401</v>
      </c>
      <c r="F88" s="13">
        <v>10201</v>
      </c>
      <c r="G88" s="13">
        <v>1700</v>
      </c>
      <c r="H88" s="13">
        <v>7488</v>
      </c>
      <c r="I88" s="13">
        <v>750</v>
      </c>
    </row>
    <row r="89" spans="1:9" s="2" customFormat="1" ht="18.75" customHeight="1">
      <c r="A89" s="17">
        <v>206</v>
      </c>
      <c r="B89" s="12">
        <v>1</v>
      </c>
      <c r="C89" s="11" t="s">
        <v>61</v>
      </c>
      <c r="D89" s="13">
        <v>11687</v>
      </c>
      <c r="E89" s="13">
        <v>15583</v>
      </c>
      <c r="F89" s="13">
        <v>7791</v>
      </c>
      <c r="G89" s="13">
        <v>1700</v>
      </c>
      <c r="H89" s="13">
        <v>7488</v>
      </c>
      <c r="I89" s="13">
        <v>750</v>
      </c>
    </row>
    <row r="90" spans="1:9" s="2" customFormat="1" ht="18.75" customHeight="1">
      <c r="A90" s="17">
        <v>207</v>
      </c>
      <c r="B90" s="12">
        <v>1</v>
      </c>
      <c r="C90" s="11" t="s">
        <v>62</v>
      </c>
      <c r="D90" s="13">
        <v>11687</v>
      </c>
      <c r="E90" s="13">
        <v>15583</v>
      </c>
      <c r="F90" s="13">
        <v>7791</v>
      </c>
      <c r="G90" s="13">
        <v>1700</v>
      </c>
      <c r="H90" s="13">
        <v>7488</v>
      </c>
      <c r="I90" s="13">
        <v>750</v>
      </c>
    </row>
    <row r="91" spans="1:9" s="2" customFormat="1" ht="18.75" customHeight="1">
      <c r="A91" s="17">
        <v>208</v>
      </c>
      <c r="B91" s="12">
        <v>1</v>
      </c>
      <c r="C91" s="11" t="s">
        <v>63</v>
      </c>
      <c r="D91" s="13">
        <v>11687</v>
      </c>
      <c r="E91" s="13">
        <v>15583</v>
      </c>
      <c r="F91" s="13">
        <v>7791</v>
      </c>
      <c r="G91" s="13">
        <v>1700</v>
      </c>
      <c r="H91" s="13">
        <v>7488</v>
      </c>
      <c r="I91" s="13">
        <v>750</v>
      </c>
    </row>
    <row r="92" spans="1:9" s="2" customFormat="1" ht="18.75" customHeight="1">
      <c r="A92" s="17">
        <v>210</v>
      </c>
      <c r="B92" s="12">
        <v>1</v>
      </c>
      <c r="C92" s="11" t="s">
        <v>64</v>
      </c>
      <c r="D92" s="13">
        <v>11583</v>
      </c>
      <c r="E92" s="13">
        <v>15444</v>
      </c>
      <c r="F92" s="13">
        <v>7722</v>
      </c>
      <c r="G92" s="13">
        <v>1700</v>
      </c>
      <c r="H92" s="13">
        <v>7488</v>
      </c>
      <c r="I92" s="13">
        <v>750</v>
      </c>
    </row>
    <row r="93" spans="1:9" s="2" customFormat="1" ht="18.75" customHeight="1">
      <c r="A93" s="17">
        <v>211</v>
      </c>
      <c r="B93" s="12">
        <v>1</v>
      </c>
      <c r="C93" s="11" t="s">
        <v>65</v>
      </c>
      <c r="D93" s="13">
        <v>11687</v>
      </c>
      <c r="E93" s="13">
        <v>15583</v>
      </c>
      <c r="F93" s="13">
        <v>7791</v>
      </c>
      <c r="G93" s="13">
        <v>1700</v>
      </c>
      <c r="H93" s="13">
        <v>7488</v>
      </c>
      <c r="I93" s="13">
        <v>750</v>
      </c>
    </row>
    <row r="94" spans="1:9" s="2" customFormat="1" ht="18.75" customHeight="1">
      <c r="A94" s="17">
        <v>212</v>
      </c>
      <c r="B94" s="12">
        <v>2</v>
      </c>
      <c r="C94" s="11" t="s">
        <v>66</v>
      </c>
      <c r="D94" s="13">
        <v>18812</v>
      </c>
      <c r="E94" s="13">
        <v>25083</v>
      </c>
      <c r="F94" s="13">
        <v>12541</v>
      </c>
      <c r="G94" s="13">
        <v>1700</v>
      </c>
      <c r="H94" s="13">
        <v>7488</v>
      </c>
      <c r="I94" s="13">
        <v>0</v>
      </c>
    </row>
    <row r="95" spans="1:9" s="2" customFormat="1" ht="18.75" customHeight="1">
      <c r="A95" s="17">
        <v>212</v>
      </c>
      <c r="B95" s="12">
        <v>3</v>
      </c>
      <c r="C95" s="11" t="s">
        <v>66</v>
      </c>
      <c r="D95" s="13">
        <v>14009</v>
      </c>
      <c r="E95" s="13">
        <v>18679</v>
      </c>
      <c r="F95" s="13">
        <v>9339</v>
      </c>
      <c r="G95" s="13">
        <v>1700</v>
      </c>
      <c r="H95" s="13">
        <v>7488</v>
      </c>
      <c r="I95" s="13">
        <v>750</v>
      </c>
    </row>
    <row r="96" spans="1:9" s="2" customFormat="1" ht="18.75" customHeight="1">
      <c r="A96" s="17">
        <v>212</v>
      </c>
      <c r="B96" s="12">
        <v>4</v>
      </c>
      <c r="C96" s="11" t="s">
        <v>66</v>
      </c>
      <c r="D96" s="13">
        <v>13345</v>
      </c>
      <c r="E96" s="13">
        <v>17793</v>
      </c>
      <c r="F96" s="13">
        <v>8897</v>
      </c>
      <c r="G96" s="13">
        <v>1700</v>
      </c>
      <c r="H96" s="13">
        <v>7488</v>
      </c>
      <c r="I96" s="13">
        <v>750</v>
      </c>
    </row>
    <row r="97" spans="1:9" s="2" customFormat="1" ht="18.75" customHeight="1">
      <c r="A97" s="17">
        <v>213</v>
      </c>
      <c r="B97" s="12">
        <v>1</v>
      </c>
      <c r="C97" s="11" t="s">
        <v>67</v>
      </c>
      <c r="D97" s="13">
        <v>11687</v>
      </c>
      <c r="E97" s="13">
        <v>15583</v>
      </c>
      <c r="F97" s="13">
        <v>7791</v>
      </c>
      <c r="G97" s="13">
        <v>1700</v>
      </c>
      <c r="H97" s="13">
        <v>7488</v>
      </c>
      <c r="I97" s="13">
        <v>750</v>
      </c>
    </row>
    <row r="98" spans="1:9" s="2" customFormat="1" ht="18.75" customHeight="1">
      <c r="A98" s="17">
        <v>214</v>
      </c>
      <c r="B98" s="12">
        <v>1</v>
      </c>
      <c r="C98" s="11" t="s">
        <v>68</v>
      </c>
      <c r="D98" s="13">
        <v>11687</v>
      </c>
      <c r="E98" s="13">
        <v>15583</v>
      </c>
      <c r="F98" s="13">
        <v>7791</v>
      </c>
      <c r="G98" s="13">
        <v>1700</v>
      </c>
      <c r="H98" s="13">
        <v>7488</v>
      </c>
      <c r="I98" s="13">
        <v>750</v>
      </c>
    </row>
    <row r="99" spans="1:9" s="2" customFormat="1" ht="18.75" customHeight="1">
      <c r="A99" s="17">
        <v>215</v>
      </c>
      <c r="B99" s="12">
        <v>1</v>
      </c>
      <c r="C99" s="11" t="s">
        <v>69</v>
      </c>
      <c r="D99" s="13">
        <v>11687</v>
      </c>
      <c r="E99" s="13">
        <v>15583</v>
      </c>
      <c r="F99" s="13">
        <v>7791</v>
      </c>
      <c r="G99" s="13">
        <v>1700</v>
      </c>
      <c r="H99" s="13">
        <v>7488</v>
      </c>
      <c r="I99" s="13">
        <v>750</v>
      </c>
    </row>
    <row r="100" spans="1:9" s="2" customFormat="1" ht="18.75" customHeight="1">
      <c r="A100" s="17">
        <v>216</v>
      </c>
      <c r="B100" s="12">
        <v>1</v>
      </c>
      <c r="C100" s="11" t="s">
        <v>70</v>
      </c>
      <c r="D100" s="13">
        <v>10163</v>
      </c>
      <c r="E100" s="13">
        <v>13551</v>
      </c>
      <c r="F100" s="13">
        <v>6775</v>
      </c>
      <c r="G100" s="13">
        <v>1700</v>
      </c>
      <c r="H100" s="13">
        <v>7488</v>
      </c>
      <c r="I100" s="13">
        <v>750</v>
      </c>
    </row>
    <row r="101" spans="1:9" s="2" customFormat="1" ht="18.75" customHeight="1">
      <c r="A101" s="17">
        <v>217</v>
      </c>
      <c r="B101" s="12">
        <v>1</v>
      </c>
      <c r="C101" s="11" t="s">
        <v>71</v>
      </c>
      <c r="D101" s="13">
        <v>11687</v>
      </c>
      <c r="E101" s="13">
        <v>15583</v>
      </c>
      <c r="F101" s="13">
        <v>7791</v>
      </c>
      <c r="G101" s="13">
        <v>1700</v>
      </c>
      <c r="H101" s="13">
        <v>7488</v>
      </c>
      <c r="I101" s="13">
        <v>750</v>
      </c>
    </row>
    <row r="102" spans="1:9" s="2" customFormat="1" ht="18.75" customHeight="1">
      <c r="A102" s="17">
        <v>218</v>
      </c>
      <c r="B102" s="12">
        <v>1</v>
      </c>
      <c r="C102" s="11" t="s">
        <v>72</v>
      </c>
      <c r="D102" s="13">
        <v>8596</v>
      </c>
      <c r="E102" s="13">
        <v>11461</v>
      </c>
      <c r="F102" s="13">
        <v>5731</v>
      </c>
      <c r="G102" s="13">
        <v>1700</v>
      </c>
      <c r="H102" s="13">
        <v>7488</v>
      </c>
      <c r="I102" s="13">
        <v>750</v>
      </c>
    </row>
    <row r="103" spans="1:9" s="2" customFormat="1" ht="18.75" customHeight="1">
      <c r="A103" s="17">
        <v>219</v>
      </c>
      <c r="B103" s="12">
        <v>1</v>
      </c>
      <c r="C103" s="11" t="s">
        <v>73</v>
      </c>
      <c r="D103" s="13">
        <v>12435</v>
      </c>
      <c r="E103" s="13">
        <v>16580</v>
      </c>
      <c r="F103" s="13">
        <v>8290</v>
      </c>
      <c r="G103" s="13">
        <v>1700</v>
      </c>
      <c r="H103" s="13">
        <v>7488</v>
      </c>
      <c r="I103" s="13">
        <v>750</v>
      </c>
    </row>
    <row r="104" spans="1:9" s="2" customFormat="1" ht="18.75" customHeight="1">
      <c r="A104" s="17">
        <v>220</v>
      </c>
      <c r="B104" s="12">
        <v>1</v>
      </c>
      <c r="C104" s="11" t="s">
        <v>74</v>
      </c>
      <c r="D104" s="13">
        <v>11687</v>
      </c>
      <c r="E104" s="13">
        <v>15583</v>
      </c>
      <c r="F104" s="13">
        <v>7791</v>
      </c>
      <c r="G104" s="13">
        <v>1700</v>
      </c>
      <c r="H104" s="13">
        <v>7488</v>
      </c>
      <c r="I104" s="13">
        <v>750</v>
      </c>
    </row>
    <row r="105" spans="1:9" s="2" customFormat="1" ht="18.75" customHeight="1">
      <c r="A105" s="17">
        <v>221</v>
      </c>
      <c r="B105" s="12">
        <v>1</v>
      </c>
      <c r="C105" s="11" t="s">
        <v>75</v>
      </c>
      <c r="D105" s="13">
        <v>11687</v>
      </c>
      <c r="E105" s="13">
        <v>15583</v>
      </c>
      <c r="F105" s="13">
        <v>7791</v>
      </c>
      <c r="G105" s="13">
        <v>1700</v>
      </c>
      <c r="H105" s="13">
        <v>7488</v>
      </c>
      <c r="I105" s="13">
        <v>750</v>
      </c>
    </row>
    <row r="106" spans="1:9" s="2" customFormat="1" ht="18.75" customHeight="1">
      <c r="A106" s="17">
        <v>222</v>
      </c>
      <c r="B106" s="12">
        <v>1</v>
      </c>
      <c r="C106" s="11" t="s">
        <v>76</v>
      </c>
      <c r="D106" s="13">
        <v>15001</v>
      </c>
      <c r="E106" s="13">
        <v>20001</v>
      </c>
      <c r="F106" s="13">
        <v>10001</v>
      </c>
      <c r="G106" s="13">
        <v>1700</v>
      </c>
      <c r="H106" s="13">
        <v>7488</v>
      </c>
      <c r="I106" s="13">
        <v>750</v>
      </c>
    </row>
    <row r="107" spans="1:9" s="2" customFormat="1" ht="18.75" customHeight="1">
      <c r="A107" s="17">
        <v>223</v>
      </c>
      <c r="B107" s="12">
        <v>1</v>
      </c>
      <c r="C107" s="11" t="s">
        <v>77</v>
      </c>
      <c r="D107" s="13">
        <v>12598</v>
      </c>
      <c r="E107" s="13">
        <v>16797</v>
      </c>
      <c r="F107" s="13">
        <v>8399</v>
      </c>
      <c r="G107" s="13">
        <v>1700</v>
      </c>
      <c r="H107" s="13">
        <v>7488</v>
      </c>
      <c r="I107" s="13">
        <v>750</v>
      </c>
    </row>
    <row r="108" spans="1:9" s="2" customFormat="1" ht="18.75" customHeight="1">
      <c r="A108" s="17">
        <v>226</v>
      </c>
      <c r="B108" s="12">
        <v>3</v>
      </c>
      <c r="C108" s="11" t="s">
        <v>78</v>
      </c>
      <c r="D108" s="13">
        <v>11687</v>
      </c>
      <c r="E108" s="13">
        <v>15583</v>
      </c>
      <c r="F108" s="13">
        <v>7791</v>
      </c>
      <c r="G108" s="13">
        <v>1700</v>
      </c>
      <c r="H108" s="13">
        <v>7488</v>
      </c>
      <c r="I108" s="13">
        <v>750</v>
      </c>
    </row>
    <row r="109" spans="1:9" s="2" customFormat="1" ht="18.75" customHeight="1">
      <c r="A109" s="17">
        <v>229</v>
      </c>
      <c r="B109" s="12">
        <v>1</v>
      </c>
      <c r="C109" s="11" t="s">
        <v>79</v>
      </c>
      <c r="D109" s="13">
        <v>11687</v>
      </c>
      <c r="E109" s="13">
        <v>15583</v>
      </c>
      <c r="F109" s="13">
        <v>7791</v>
      </c>
      <c r="G109" s="13">
        <v>1700</v>
      </c>
      <c r="H109" s="13">
        <v>7488</v>
      </c>
      <c r="I109" s="13">
        <v>750</v>
      </c>
    </row>
    <row r="110" spans="1:9" s="2" customFormat="1" ht="18.75" customHeight="1">
      <c r="A110" s="17">
        <v>230</v>
      </c>
      <c r="B110" s="12">
        <v>1</v>
      </c>
      <c r="C110" s="11" t="s">
        <v>234</v>
      </c>
      <c r="D110" s="13">
        <v>13345</v>
      </c>
      <c r="E110" s="13">
        <v>17793</v>
      </c>
      <c r="F110" s="13">
        <v>8897</v>
      </c>
      <c r="G110" s="13">
        <v>1700</v>
      </c>
      <c r="H110" s="13">
        <v>7488</v>
      </c>
      <c r="I110" s="13">
        <v>750</v>
      </c>
    </row>
    <row r="111" spans="1:9" s="2" customFormat="1" ht="18.75" customHeight="1">
      <c r="A111" s="17">
        <v>231</v>
      </c>
      <c r="B111" s="12">
        <v>1</v>
      </c>
      <c r="C111" s="11" t="s">
        <v>80</v>
      </c>
      <c r="D111" s="13">
        <v>13352</v>
      </c>
      <c r="E111" s="13">
        <v>17803</v>
      </c>
      <c r="F111" s="13">
        <v>8901</v>
      </c>
      <c r="G111" s="13">
        <v>1700</v>
      </c>
      <c r="H111" s="13">
        <v>7488</v>
      </c>
      <c r="I111" s="13">
        <v>750</v>
      </c>
    </row>
    <row r="112" spans="1:9" s="2" customFormat="1" ht="18.75" customHeight="1">
      <c r="A112" s="17">
        <v>234</v>
      </c>
      <c r="B112" s="12">
        <v>1</v>
      </c>
      <c r="C112" s="11" t="s">
        <v>81</v>
      </c>
      <c r="D112" s="13">
        <v>12598</v>
      </c>
      <c r="E112" s="13">
        <v>16797</v>
      </c>
      <c r="F112" s="13">
        <v>8399</v>
      </c>
      <c r="G112" s="13">
        <v>1700</v>
      </c>
      <c r="H112" s="13">
        <v>7488</v>
      </c>
      <c r="I112" s="13">
        <v>750</v>
      </c>
    </row>
    <row r="113" spans="1:9" s="2" customFormat="1" ht="18.75" customHeight="1">
      <c r="A113" s="17">
        <v>240</v>
      </c>
      <c r="B113" s="12">
        <v>1</v>
      </c>
      <c r="C113" s="11" t="s">
        <v>82</v>
      </c>
      <c r="D113" s="13">
        <v>17927</v>
      </c>
      <c r="E113" s="13">
        <v>23903</v>
      </c>
      <c r="F113" s="13">
        <v>11951</v>
      </c>
      <c r="G113" s="13">
        <v>1700</v>
      </c>
      <c r="H113" s="13">
        <v>7488</v>
      </c>
      <c r="I113" s="13">
        <v>750</v>
      </c>
    </row>
    <row r="114" spans="1:9" s="2" customFormat="1" ht="18.75" customHeight="1">
      <c r="A114" s="17">
        <v>241</v>
      </c>
      <c r="B114" s="12">
        <v>1</v>
      </c>
      <c r="C114" s="11" t="s">
        <v>83</v>
      </c>
      <c r="D114" s="13">
        <v>15301</v>
      </c>
      <c r="E114" s="13">
        <v>20401</v>
      </c>
      <c r="F114" s="13">
        <v>10201</v>
      </c>
      <c r="G114" s="13">
        <v>1700</v>
      </c>
      <c r="H114" s="13">
        <v>7488</v>
      </c>
      <c r="I114" s="13">
        <v>750</v>
      </c>
    </row>
    <row r="115" spans="1:9" s="2" customFormat="1" ht="18.75" customHeight="1">
      <c r="A115" s="17">
        <v>242</v>
      </c>
      <c r="B115" s="12">
        <v>1</v>
      </c>
      <c r="C115" s="11" t="s">
        <v>84</v>
      </c>
      <c r="D115" s="13">
        <v>21307</v>
      </c>
      <c r="E115" s="13">
        <v>28409</v>
      </c>
      <c r="F115" s="13">
        <v>14205</v>
      </c>
      <c r="G115" s="13">
        <v>1700</v>
      </c>
      <c r="H115" s="13">
        <v>7488</v>
      </c>
      <c r="I115" s="13">
        <v>0</v>
      </c>
    </row>
    <row r="116" spans="1:9" s="2" customFormat="1" ht="18.75" customHeight="1">
      <c r="A116" s="17">
        <v>242</v>
      </c>
      <c r="B116" s="12">
        <v>2</v>
      </c>
      <c r="C116" s="11" t="s">
        <v>84</v>
      </c>
      <c r="D116" s="13">
        <v>17575</v>
      </c>
      <c r="E116" s="13">
        <v>23433</v>
      </c>
      <c r="F116" s="13">
        <v>11717</v>
      </c>
      <c r="G116" s="13">
        <v>1700</v>
      </c>
      <c r="H116" s="13">
        <v>7488</v>
      </c>
      <c r="I116" s="13">
        <v>750</v>
      </c>
    </row>
    <row r="117" spans="1:9" s="2" customFormat="1" ht="18.75" customHeight="1">
      <c r="A117" s="17">
        <v>242</v>
      </c>
      <c r="B117" s="12">
        <v>3</v>
      </c>
      <c r="C117" s="11" t="s">
        <v>84</v>
      </c>
      <c r="D117" s="13">
        <v>15072</v>
      </c>
      <c r="E117" s="13">
        <v>20096</v>
      </c>
      <c r="F117" s="13">
        <v>10048</v>
      </c>
      <c r="G117" s="13">
        <v>1700</v>
      </c>
      <c r="H117" s="13">
        <v>7488</v>
      </c>
      <c r="I117" s="13">
        <v>750</v>
      </c>
    </row>
    <row r="118" spans="1:9" s="2" customFormat="1" ht="18.75" customHeight="1">
      <c r="A118" s="17">
        <v>242</v>
      </c>
      <c r="B118" s="12">
        <v>4</v>
      </c>
      <c r="C118" s="11" t="s">
        <v>84</v>
      </c>
      <c r="D118" s="13">
        <v>23075</v>
      </c>
      <c r="E118" s="13">
        <v>30767</v>
      </c>
      <c r="F118" s="13">
        <v>15383</v>
      </c>
      <c r="G118" s="13">
        <v>1700</v>
      </c>
      <c r="H118" s="13">
        <v>7488</v>
      </c>
      <c r="I118" s="13">
        <v>0</v>
      </c>
    </row>
    <row r="119" spans="1:9" s="2" customFormat="1" ht="18.75" customHeight="1">
      <c r="A119" s="17">
        <v>245</v>
      </c>
      <c r="B119" s="12">
        <v>1</v>
      </c>
      <c r="C119" s="11" t="s">
        <v>85</v>
      </c>
      <c r="D119" s="13">
        <v>33340</v>
      </c>
      <c r="E119" s="13">
        <v>44453</v>
      </c>
      <c r="F119" s="13">
        <v>22227</v>
      </c>
      <c r="G119" s="13">
        <v>1700</v>
      </c>
      <c r="H119" s="13">
        <v>7488</v>
      </c>
      <c r="I119" s="13">
        <v>0</v>
      </c>
    </row>
    <row r="120" spans="1:9" s="2" customFormat="1" ht="18.75" customHeight="1">
      <c r="A120" s="17">
        <v>247</v>
      </c>
      <c r="B120" s="12">
        <v>1</v>
      </c>
      <c r="C120" s="11" t="s">
        <v>86</v>
      </c>
      <c r="D120" s="13">
        <v>15001</v>
      </c>
      <c r="E120" s="13">
        <v>20001</v>
      </c>
      <c r="F120" s="13">
        <v>10001</v>
      </c>
      <c r="G120" s="13">
        <v>1700</v>
      </c>
      <c r="H120" s="13">
        <v>7488</v>
      </c>
      <c r="I120" s="13">
        <v>750</v>
      </c>
    </row>
    <row r="121" spans="1:9" s="2" customFormat="1" ht="18.75" customHeight="1">
      <c r="A121" s="17">
        <v>302</v>
      </c>
      <c r="B121" s="12">
        <v>1</v>
      </c>
      <c r="C121" s="11" t="s">
        <v>87</v>
      </c>
      <c r="D121" s="13">
        <v>8807</v>
      </c>
      <c r="E121" s="13">
        <v>11743</v>
      </c>
      <c r="F121" s="13">
        <v>5871</v>
      </c>
      <c r="G121" s="13">
        <v>1700</v>
      </c>
      <c r="H121" s="13">
        <v>7488</v>
      </c>
      <c r="I121" s="13">
        <v>750</v>
      </c>
    </row>
    <row r="122" spans="1:9" s="2" customFormat="1" ht="18.75" customHeight="1">
      <c r="A122" s="17">
        <v>303</v>
      </c>
      <c r="B122" s="12">
        <v>1</v>
      </c>
      <c r="C122" s="11" t="s">
        <v>88</v>
      </c>
      <c r="D122" s="13">
        <v>11687</v>
      </c>
      <c r="E122" s="13">
        <v>15583</v>
      </c>
      <c r="F122" s="13">
        <v>7791</v>
      </c>
      <c r="G122" s="13">
        <v>1700</v>
      </c>
      <c r="H122" s="13">
        <v>7488</v>
      </c>
      <c r="I122" s="13">
        <v>750</v>
      </c>
    </row>
    <row r="123" spans="1:9" s="2" customFormat="1" ht="18.75" customHeight="1">
      <c r="A123" s="17">
        <v>304</v>
      </c>
      <c r="B123" s="12">
        <v>1</v>
      </c>
      <c r="C123" s="11" t="s">
        <v>89</v>
      </c>
      <c r="D123" s="13">
        <v>7170</v>
      </c>
      <c r="E123" s="13">
        <v>9560</v>
      </c>
      <c r="F123" s="13">
        <v>4780</v>
      </c>
      <c r="G123" s="13">
        <v>1700</v>
      </c>
      <c r="H123" s="13">
        <v>7488</v>
      </c>
      <c r="I123" s="13">
        <v>750</v>
      </c>
    </row>
    <row r="124" spans="1:9" s="2" customFormat="1" ht="18.75" customHeight="1">
      <c r="A124" s="17">
        <v>305</v>
      </c>
      <c r="B124" s="12">
        <v>1</v>
      </c>
      <c r="C124" s="11" t="s">
        <v>90</v>
      </c>
      <c r="D124" s="13">
        <v>6211</v>
      </c>
      <c r="E124" s="13">
        <v>8281</v>
      </c>
      <c r="F124" s="13">
        <v>4141</v>
      </c>
      <c r="G124" s="13">
        <v>1700</v>
      </c>
      <c r="H124" s="13">
        <v>7488</v>
      </c>
      <c r="I124" s="13">
        <v>750</v>
      </c>
    </row>
    <row r="125" spans="1:9" s="2" customFormat="1" ht="18.75" customHeight="1">
      <c r="A125" s="17">
        <v>307</v>
      </c>
      <c r="B125" s="12">
        <v>1</v>
      </c>
      <c r="C125" s="11" t="s">
        <v>91</v>
      </c>
      <c r="D125" s="13">
        <v>11474</v>
      </c>
      <c r="E125" s="13">
        <v>15299</v>
      </c>
      <c r="F125" s="13">
        <v>7649</v>
      </c>
      <c r="G125" s="13">
        <v>1700</v>
      </c>
      <c r="H125" s="13">
        <v>7488</v>
      </c>
      <c r="I125" s="13">
        <v>750</v>
      </c>
    </row>
    <row r="126" spans="1:9" s="2" customFormat="1" ht="18.75" customHeight="1">
      <c r="A126" s="17">
        <v>308</v>
      </c>
      <c r="B126" s="12">
        <v>1</v>
      </c>
      <c r="C126" s="11" t="s">
        <v>92</v>
      </c>
      <c r="D126" s="13">
        <v>11474</v>
      </c>
      <c r="E126" s="13">
        <v>15299</v>
      </c>
      <c r="F126" s="13">
        <v>7649</v>
      </c>
      <c r="G126" s="13">
        <v>1700</v>
      </c>
      <c r="H126" s="13">
        <v>7488</v>
      </c>
      <c r="I126" s="13">
        <v>750</v>
      </c>
    </row>
    <row r="127" spans="1:9" s="2" customFormat="1" ht="18.75" customHeight="1">
      <c r="A127" s="17">
        <v>312</v>
      </c>
      <c r="B127" s="12">
        <v>1</v>
      </c>
      <c r="C127" s="11" t="s">
        <v>93</v>
      </c>
      <c r="D127" s="13">
        <v>10654</v>
      </c>
      <c r="E127" s="13">
        <v>14205</v>
      </c>
      <c r="F127" s="13">
        <v>7103</v>
      </c>
      <c r="G127" s="13">
        <v>1700</v>
      </c>
      <c r="H127" s="13">
        <v>7488</v>
      </c>
      <c r="I127" s="13">
        <v>750</v>
      </c>
    </row>
    <row r="128" spans="1:9" s="2" customFormat="1" ht="18.75" customHeight="1">
      <c r="A128" s="17">
        <v>313</v>
      </c>
      <c r="B128" s="12">
        <v>1</v>
      </c>
      <c r="C128" s="11" t="s">
        <v>94</v>
      </c>
      <c r="D128" s="13">
        <v>9316</v>
      </c>
      <c r="E128" s="13">
        <v>12421</v>
      </c>
      <c r="F128" s="13">
        <v>6211</v>
      </c>
      <c r="G128" s="13">
        <v>1700</v>
      </c>
      <c r="H128" s="13">
        <v>7488</v>
      </c>
      <c r="I128" s="13">
        <v>750</v>
      </c>
    </row>
    <row r="129" spans="1:9" s="2" customFormat="1" ht="18.75" customHeight="1">
      <c r="A129" s="17">
        <v>317</v>
      </c>
      <c r="B129" s="12">
        <v>1</v>
      </c>
      <c r="C129" s="11" t="s">
        <v>95</v>
      </c>
      <c r="D129" s="13">
        <v>11687</v>
      </c>
      <c r="E129" s="13">
        <v>15583</v>
      </c>
      <c r="F129" s="13">
        <v>7791</v>
      </c>
      <c r="G129" s="13">
        <v>1700</v>
      </c>
      <c r="H129" s="13">
        <v>7488</v>
      </c>
      <c r="I129" s="13">
        <v>750</v>
      </c>
    </row>
    <row r="130" spans="1:9" s="2" customFormat="1" ht="18.75" customHeight="1">
      <c r="A130" s="17">
        <v>321</v>
      </c>
      <c r="B130" s="12">
        <v>1</v>
      </c>
      <c r="C130" s="11" t="s">
        <v>96</v>
      </c>
      <c r="D130" s="13">
        <v>7170</v>
      </c>
      <c r="E130" s="13">
        <v>9560</v>
      </c>
      <c r="F130" s="13">
        <v>4780</v>
      </c>
      <c r="G130" s="13">
        <v>1700</v>
      </c>
      <c r="H130" s="13">
        <v>7488</v>
      </c>
      <c r="I130" s="13">
        <v>750</v>
      </c>
    </row>
    <row r="131" spans="1:9" s="2" customFormat="1" ht="18.75" customHeight="1">
      <c r="A131" s="17">
        <v>323</v>
      </c>
      <c r="B131" s="12">
        <v>3</v>
      </c>
      <c r="C131" s="11" t="s">
        <v>97</v>
      </c>
      <c r="D131" s="13">
        <v>11687</v>
      </c>
      <c r="E131" s="13">
        <v>15583</v>
      </c>
      <c r="F131" s="13">
        <v>7791</v>
      </c>
      <c r="G131" s="13">
        <v>1700</v>
      </c>
      <c r="H131" s="13">
        <v>7488</v>
      </c>
      <c r="I131" s="13">
        <v>750</v>
      </c>
    </row>
    <row r="132" spans="1:9" s="2" customFormat="1" ht="18.75" customHeight="1">
      <c r="A132" s="17">
        <v>326</v>
      </c>
      <c r="B132" s="12">
        <v>1</v>
      </c>
      <c r="C132" s="11" t="s">
        <v>98</v>
      </c>
      <c r="D132" s="13">
        <v>6679</v>
      </c>
      <c r="E132" s="13">
        <v>8905</v>
      </c>
      <c r="F132" s="13">
        <v>4453</v>
      </c>
      <c r="G132" s="13">
        <v>1700</v>
      </c>
      <c r="H132" s="13">
        <v>7488</v>
      </c>
      <c r="I132" s="13">
        <v>750</v>
      </c>
    </row>
    <row r="133" spans="1:9" s="2" customFormat="1" ht="18.75" customHeight="1">
      <c r="A133" s="17">
        <v>329</v>
      </c>
      <c r="B133" s="12">
        <v>1</v>
      </c>
      <c r="C133" s="11" t="s">
        <v>99</v>
      </c>
      <c r="D133" s="13">
        <v>14890</v>
      </c>
      <c r="E133" s="13">
        <v>19853</v>
      </c>
      <c r="F133" s="13">
        <v>9927</v>
      </c>
      <c r="G133" s="13">
        <v>1700</v>
      </c>
      <c r="H133" s="13">
        <v>7488</v>
      </c>
      <c r="I133" s="13">
        <v>750</v>
      </c>
    </row>
    <row r="134" spans="1:9" s="2" customFormat="1" ht="18.75" customHeight="1">
      <c r="A134" s="17">
        <v>330</v>
      </c>
      <c r="B134" s="12">
        <v>1</v>
      </c>
      <c r="C134" s="11" t="s">
        <v>100</v>
      </c>
      <c r="D134" s="13">
        <v>11249</v>
      </c>
      <c r="E134" s="13">
        <v>14999</v>
      </c>
      <c r="F134" s="13">
        <v>7499</v>
      </c>
      <c r="G134" s="13">
        <v>1700</v>
      </c>
      <c r="H134" s="13">
        <v>7488</v>
      </c>
      <c r="I134" s="13">
        <v>750</v>
      </c>
    </row>
    <row r="135" spans="1:9" s="2" customFormat="1" ht="18.75" customHeight="1">
      <c r="A135" s="17">
        <v>353</v>
      </c>
      <c r="B135" s="12">
        <v>1</v>
      </c>
      <c r="C135" s="11" t="s">
        <v>101</v>
      </c>
      <c r="D135" s="13">
        <v>8596</v>
      </c>
      <c r="E135" s="13">
        <v>11461</v>
      </c>
      <c r="F135" s="13">
        <v>5731</v>
      </c>
      <c r="G135" s="13">
        <v>1700</v>
      </c>
      <c r="H135" s="13">
        <v>7488</v>
      </c>
      <c r="I135" s="13">
        <v>750</v>
      </c>
    </row>
    <row r="136" spans="1:9" s="2" customFormat="1" ht="18.75" customHeight="1">
      <c r="A136" s="17">
        <v>356</v>
      </c>
      <c r="B136" s="12">
        <v>1</v>
      </c>
      <c r="C136" s="11" t="s">
        <v>102</v>
      </c>
      <c r="D136" s="13">
        <v>4738</v>
      </c>
      <c r="E136" s="13">
        <v>6317</v>
      </c>
      <c r="F136" s="13">
        <v>3159</v>
      </c>
      <c r="G136" s="13">
        <v>1700</v>
      </c>
      <c r="H136" s="13">
        <v>7488</v>
      </c>
      <c r="I136" s="13">
        <v>750</v>
      </c>
    </row>
    <row r="137" spans="1:9" s="2" customFormat="1" ht="18.75" customHeight="1">
      <c r="A137" s="17">
        <v>357</v>
      </c>
      <c r="B137" s="12">
        <v>1</v>
      </c>
      <c r="C137" s="11" t="s">
        <v>103</v>
      </c>
      <c r="D137" s="13">
        <v>4832</v>
      </c>
      <c r="E137" s="13">
        <v>6443</v>
      </c>
      <c r="F137" s="13">
        <v>3221</v>
      </c>
      <c r="G137" s="13">
        <v>1700</v>
      </c>
      <c r="H137" s="13">
        <v>7488</v>
      </c>
      <c r="I137" s="13">
        <v>750</v>
      </c>
    </row>
    <row r="138" spans="1:9" s="2" customFormat="1" ht="18.75" customHeight="1">
      <c r="A138" s="17">
        <v>360</v>
      </c>
      <c r="B138" s="12">
        <v>1</v>
      </c>
      <c r="C138" s="11" t="s">
        <v>104</v>
      </c>
      <c r="D138" s="13">
        <v>6679</v>
      </c>
      <c r="E138" s="13">
        <v>8905</v>
      </c>
      <c r="F138" s="13">
        <v>4453</v>
      </c>
      <c r="G138" s="13">
        <v>1700</v>
      </c>
      <c r="H138" s="13">
        <v>7488</v>
      </c>
      <c r="I138" s="13">
        <v>750</v>
      </c>
    </row>
    <row r="139" spans="1:9" s="2" customFormat="1" ht="18.75" customHeight="1">
      <c r="A139" s="17">
        <v>362</v>
      </c>
      <c r="B139" s="12">
        <v>1</v>
      </c>
      <c r="C139" s="11" t="s">
        <v>105</v>
      </c>
      <c r="D139" s="13">
        <v>5348</v>
      </c>
      <c r="E139" s="13">
        <v>7131</v>
      </c>
      <c r="F139" s="13">
        <v>3565</v>
      </c>
      <c r="G139" s="13">
        <v>1700</v>
      </c>
      <c r="H139" s="13">
        <v>7488</v>
      </c>
      <c r="I139" s="13">
        <v>750</v>
      </c>
    </row>
    <row r="140" spans="1:9" s="2" customFormat="1" ht="18.75" customHeight="1">
      <c r="A140" s="17">
        <v>379</v>
      </c>
      <c r="B140" s="12">
        <v>1</v>
      </c>
      <c r="C140" s="11" t="s">
        <v>106</v>
      </c>
      <c r="D140" s="13">
        <v>10163</v>
      </c>
      <c r="E140" s="13">
        <v>13551</v>
      </c>
      <c r="F140" s="13">
        <v>6775</v>
      </c>
      <c r="G140" s="13">
        <v>1700</v>
      </c>
      <c r="H140" s="13">
        <v>7488</v>
      </c>
      <c r="I140" s="13">
        <v>750</v>
      </c>
    </row>
    <row r="141" spans="1:9" s="2" customFormat="1" ht="18.75" customHeight="1">
      <c r="A141" s="17">
        <v>380</v>
      </c>
      <c r="B141" s="12">
        <v>2</v>
      </c>
      <c r="C141" s="11" t="s">
        <v>107</v>
      </c>
      <c r="D141" s="13">
        <v>7170</v>
      </c>
      <c r="E141" s="13">
        <v>9560</v>
      </c>
      <c r="F141" s="13">
        <v>4780</v>
      </c>
      <c r="G141" s="13">
        <v>1700</v>
      </c>
      <c r="H141" s="13">
        <v>7488</v>
      </c>
      <c r="I141" s="13">
        <v>750</v>
      </c>
    </row>
    <row r="142" spans="1:9" s="2" customFormat="1" ht="18.75" customHeight="1">
      <c r="A142" s="17">
        <v>384</v>
      </c>
      <c r="B142" s="12">
        <v>1</v>
      </c>
      <c r="C142" s="11" t="s">
        <v>108</v>
      </c>
      <c r="D142" s="13">
        <v>4593</v>
      </c>
      <c r="E142" s="13">
        <v>6124</v>
      </c>
      <c r="F142" s="13">
        <v>3062</v>
      </c>
      <c r="G142" s="13">
        <v>1700</v>
      </c>
      <c r="H142" s="13">
        <v>7488</v>
      </c>
      <c r="I142" s="13">
        <v>750</v>
      </c>
    </row>
    <row r="143" spans="1:9" s="2" customFormat="1" ht="18.75" customHeight="1">
      <c r="A143" s="17">
        <v>385</v>
      </c>
      <c r="B143" s="12">
        <v>3</v>
      </c>
      <c r="C143" s="11" t="s">
        <v>109</v>
      </c>
      <c r="D143" s="13">
        <v>11687</v>
      </c>
      <c r="E143" s="13">
        <v>15583</v>
      </c>
      <c r="F143" s="13">
        <v>7791</v>
      </c>
      <c r="G143" s="13">
        <v>1700</v>
      </c>
      <c r="H143" s="13">
        <v>7488</v>
      </c>
      <c r="I143" s="13">
        <v>750</v>
      </c>
    </row>
    <row r="144" spans="1:9" s="2" customFormat="1" ht="18.75" customHeight="1">
      <c r="A144" s="17">
        <v>386</v>
      </c>
      <c r="B144" s="12">
        <v>1</v>
      </c>
      <c r="C144" s="11" t="s">
        <v>110</v>
      </c>
      <c r="D144" s="13">
        <v>6211</v>
      </c>
      <c r="E144" s="13">
        <v>8281</v>
      </c>
      <c r="F144" s="13">
        <v>4141</v>
      </c>
      <c r="G144" s="13">
        <v>1700</v>
      </c>
      <c r="H144" s="13">
        <v>7488</v>
      </c>
      <c r="I144" s="13">
        <v>750</v>
      </c>
    </row>
    <row r="145" spans="1:9" s="2" customFormat="1" ht="18.75" customHeight="1">
      <c r="A145" s="17">
        <v>389</v>
      </c>
      <c r="B145" s="12">
        <v>1</v>
      </c>
      <c r="C145" s="11" t="s">
        <v>111</v>
      </c>
      <c r="D145" s="13">
        <v>11687</v>
      </c>
      <c r="E145" s="13">
        <v>15583</v>
      </c>
      <c r="F145" s="13">
        <v>7791</v>
      </c>
      <c r="G145" s="13">
        <v>1700</v>
      </c>
      <c r="H145" s="13">
        <v>7488</v>
      </c>
      <c r="I145" s="13">
        <v>750</v>
      </c>
    </row>
    <row r="146" spans="1:9" s="2" customFormat="1" ht="18.75" customHeight="1">
      <c r="A146" s="17">
        <v>391</v>
      </c>
      <c r="B146" s="12">
        <v>1</v>
      </c>
      <c r="C146" s="11" t="s">
        <v>112</v>
      </c>
      <c r="D146" s="13">
        <v>5460</v>
      </c>
      <c r="E146" s="13">
        <v>7280</v>
      </c>
      <c r="F146" s="13">
        <v>3640</v>
      </c>
      <c r="G146" s="13">
        <v>1700</v>
      </c>
      <c r="H146" s="13">
        <v>7488</v>
      </c>
      <c r="I146" s="13">
        <v>750</v>
      </c>
    </row>
    <row r="147" spans="1:9" s="2" customFormat="1" ht="18.75" customHeight="1">
      <c r="A147" s="17">
        <v>394</v>
      </c>
      <c r="B147" s="12">
        <v>1</v>
      </c>
      <c r="C147" s="11" t="s">
        <v>113</v>
      </c>
      <c r="D147" s="13">
        <v>11687</v>
      </c>
      <c r="E147" s="13">
        <v>15583</v>
      </c>
      <c r="F147" s="13">
        <v>7791</v>
      </c>
      <c r="G147" s="13">
        <v>1700</v>
      </c>
      <c r="H147" s="13">
        <v>7488</v>
      </c>
      <c r="I147" s="13">
        <v>750</v>
      </c>
    </row>
    <row r="148" spans="1:9" s="2" customFormat="1" ht="18.75" customHeight="1">
      <c r="A148" s="17">
        <v>398</v>
      </c>
      <c r="B148" s="12">
        <v>1</v>
      </c>
      <c r="C148" s="11" t="s">
        <v>114</v>
      </c>
      <c r="D148" s="13">
        <v>8596</v>
      </c>
      <c r="E148" s="13">
        <v>11461</v>
      </c>
      <c r="F148" s="13">
        <v>5731</v>
      </c>
      <c r="G148" s="13">
        <v>1700</v>
      </c>
      <c r="H148" s="13">
        <v>7488</v>
      </c>
      <c r="I148" s="13">
        <v>750</v>
      </c>
    </row>
    <row r="149" spans="1:9" s="2" customFormat="1" ht="18.75" customHeight="1">
      <c r="A149" s="17">
        <v>400</v>
      </c>
      <c r="B149" s="12">
        <v>1</v>
      </c>
      <c r="C149" s="11" t="s">
        <v>115</v>
      </c>
      <c r="D149" s="13">
        <v>13671</v>
      </c>
      <c r="E149" s="13">
        <v>18228</v>
      </c>
      <c r="F149" s="13">
        <v>9114</v>
      </c>
      <c r="G149" s="13">
        <v>1700</v>
      </c>
      <c r="H149" s="13">
        <v>7488</v>
      </c>
      <c r="I149" s="13">
        <v>750</v>
      </c>
    </row>
    <row r="150" spans="1:9" s="2" customFormat="1" ht="18.75" customHeight="1">
      <c r="A150" s="17">
        <v>400</v>
      </c>
      <c r="B150" s="12">
        <v>2</v>
      </c>
      <c r="C150" s="11" t="s">
        <v>115</v>
      </c>
      <c r="D150" s="13">
        <v>9194</v>
      </c>
      <c r="E150" s="13">
        <v>12259</v>
      </c>
      <c r="F150" s="13">
        <v>6129</v>
      </c>
      <c r="G150" s="13">
        <v>1700</v>
      </c>
      <c r="H150" s="13">
        <v>7488</v>
      </c>
      <c r="I150" s="13">
        <v>750</v>
      </c>
    </row>
    <row r="151" spans="1:9" s="2" customFormat="1" ht="18.75" customHeight="1">
      <c r="A151" s="17">
        <v>403</v>
      </c>
      <c r="B151" s="12">
        <v>1</v>
      </c>
      <c r="C151" s="11" t="s">
        <v>116</v>
      </c>
      <c r="D151" s="13">
        <v>11687</v>
      </c>
      <c r="E151" s="13">
        <v>15583</v>
      </c>
      <c r="F151" s="13">
        <v>7791</v>
      </c>
      <c r="G151" s="13">
        <v>1700</v>
      </c>
      <c r="H151" s="13">
        <v>7488</v>
      </c>
      <c r="I151" s="13">
        <v>750</v>
      </c>
    </row>
    <row r="152" spans="1:9" s="2" customFormat="1" ht="18.75" customHeight="1">
      <c r="A152" s="17">
        <v>405</v>
      </c>
      <c r="B152" s="12">
        <v>1</v>
      </c>
      <c r="C152" s="11" t="s">
        <v>117</v>
      </c>
      <c r="D152" s="13">
        <v>11687</v>
      </c>
      <c r="E152" s="13">
        <v>15583</v>
      </c>
      <c r="F152" s="13">
        <v>7791</v>
      </c>
      <c r="G152" s="13">
        <v>1700</v>
      </c>
      <c r="H152" s="13">
        <v>7488</v>
      </c>
      <c r="I152" s="13">
        <v>750</v>
      </c>
    </row>
    <row r="153" spans="1:9" s="2" customFormat="1" ht="18.75" customHeight="1">
      <c r="A153" s="17">
        <v>407</v>
      </c>
      <c r="B153" s="12">
        <v>1</v>
      </c>
      <c r="C153" s="11" t="s">
        <v>118</v>
      </c>
      <c r="D153" s="13">
        <v>11687</v>
      </c>
      <c r="E153" s="13">
        <v>15583</v>
      </c>
      <c r="F153" s="13">
        <v>7791</v>
      </c>
      <c r="G153" s="13">
        <v>1700</v>
      </c>
      <c r="H153" s="13">
        <v>7488</v>
      </c>
      <c r="I153" s="13">
        <v>750</v>
      </c>
    </row>
    <row r="154" spans="1:9" s="2" customFormat="1" ht="18.75" customHeight="1">
      <c r="A154" s="17">
        <v>408</v>
      </c>
      <c r="B154" s="12">
        <v>1</v>
      </c>
      <c r="C154" s="11" t="s">
        <v>119</v>
      </c>
      <c r="D154" s="13">
        <v>6211</v>
      </c>
      <c r="E154" s="13">
        <v>8281</v>
      </c>
      <c r="F154" s="13">
        <v>4141</v>
      </c>
      <c r="G154" s="13">
        <v>1700</v>
      </c>
      <c r="H154" s="13">
        <v>7488</v>
      </c>
      <c r="I154" s="13">
        <v>750</v>
      </c>
    </row>
    <row r="155" spans="1:9" s="2" customFormat="1" ht="18.75" customHeight="1">
      <c r="A155" s="17">
        <v>409</v>
      </c>
      <c r="B155" s="12">
        <v>1</v>
      </c>
      <c r="C155" s="11" t="s">
        <v>120</v>
      </c>
      <c r="D155" s="13">
        <v>7037</v>
      </c>
      <c r="E155" s="13">
        <v>9383</v>
      </c>
      <c r="F155" s="13">
        <v>4691</v>
      </c>
      <c r="G155" s="13">
        <v>1700</v>
      </c>
      <c r="H155" s="13">
        <v>7488</v>
      </c>
      <c r="I155" s="13">
        <v>750</v>
      </c>
    </row>
    <row r="156" spans="1:9" s="2" customFormat="1" ht="18.75" customHeight="1">
      <c r="A156" s="17">
        <v>410</v>
      </c>
      <c r="B156" s="12">
        <v>1</v>
      </c>
      <c r="C156" s="11" t="s">
        <v>121</v>
      </c>
      <c r="D156" s="13">
        <v>7650</v>
      </c>
      <c r="E156" s="13">
        <v>10200</v>
      </c>
      <c r="F156" s="13">
        <v>5100</v>
      </c>
      <c r="G156" s="13">
        <v>1700</v>
      </c>
      <c r="H156" s="13">
        <v>7488</v>
      </c>
      <c r="I156" s="13">
        <v>750</v>
      </c>
    </row>
    <row r="157" spans="1:9" s="2" customFormat="1" ht="18.75" customHeight="1">
      <c r="A157" s="17">
        <v>411</v>
      </c>
      <c r="B157" s="12">
        <v>1</v>
      </c>
      <c r="C157" s="11" t="s">
        <v>122</v>
      </c>
      <c r="D157" s="13">
        <v>7650</v>
      </c>
      <c r="E157" s="13">
        <v>10200</v>
      </c>
      <c r="F157" s="13">
        <v>5100</v>
      </c>
      <c r="G157" s="13">
        <v>1700</v>
      </c>
      <c r="H157" s="13">
        <v>7488</v>
      </c>
      <c r="I157" s="13">
        <v>750</v>
      </c>
    </row>
    <row r="158" spans="1:9" s="2" customFormat="1" ht="18.75" customHeight="1">
      <c r="A158" s="17">
        <v>412</v>
      </c>
      <c r="B158" s="12">
        <v>1</v>
      </c>
      <c r="C158" s="11" t="s">
        <v>123</v>
      </c>
      <c r="D158" s="13">
        <v>7745</v>
      </c>
      <c r="E158" s="13">
        <v>10327</v>
      </c>
      <c r="F158" s="13">
        <v>5163</v>
      </c>
      <c r="G158" s="13">
        <v>1700</v>
      </c>
      <c r="H158" s="13">
        <v>7488</v>
      </c>
      <c r="I158" s="13">
        <v>750</v>
      </c>
    </row>
    <row r="159" spans="1:9" s="2" customFormat="1" ht="18.75" customHeight="1">
      <c r="A159" s="17">
        <v>413</v>
      </c>
      <c r="B159" s="12">
        <v>1</v>
      </c>
      <c r="C159" s="11" t="s">
        <v>124</v>
      </c>
      <c r="D159" s="13">
        <v>7745</v>
      </c>
      <c r="E159" s="13">
        <v>10327</v>
      </c>
      <c r="F159" s="13">
        <v>5163</v>
      </c>
      <c r="G159" s="13">
        <v>1700</v>
      </c>
      <c r="H159" s="13">
        <v>7488</v>
      </c>
      <c r="I159" s="13">
        <v>750</v>
      </c>
    </row>
    <row r="160" spans="1:9" s="2" customFormat="1" ht="18.75" customHeight="1">
      <c r="A160" s="17">
        <v>414</v>
      </c>
      <c r="B160" s="12">
        <v>1</v>
      </c>
      <c r="C160" s="11" t="s">
        <v>125</v>
      </c>
      <c r="D160" s="13">
        <v>7902</v>
      </c>
      <c r="E160" s="13">
        <v>10536</v>
      </c>
      <c r="F160" s="13">
        <v>5268</v>
      </c>
      <c r="G160" s="13">
        <v>1700</v>
      </c>
      <c r="H160" s="13">
        <v>7488</v>
      </c>
      <c r="I160" s="13">
        <v>750</v>
      </c>
    </row>
    <row r="161" spans="1:9" s="2" customFormat="1" ht="18.75" customHeight="1">
      <c r="A161" s="17">
        <v>415</v>
      </c>
      <c r="B161" s="12">
        <v>1</v>
      </c>
      <c r="C161" s="11" t="s">
        <v>126</v>
      </c>
      <c r="D161" s="13">
        <v>8636</v>
      </c>
      <c r="E161" s="13">
        <v>11515</v>
      </c>
      <c r="F161" s="13">
        <v>5757</v>
      </c>
      <c r="G161" s="13">
        <v>1700</v>
      </c>
      <c r="H161" s="13">
        <v>7488</v>
      </c>
      <c r="I161" s="13">
        <v>750</v>
      </c>
    </row>
    <row r="162" spans="1:9" s="2" customFormat="1" ht="18.75" customHeight="1">
      <c r="A162" s="17">
        <v>416</v>
      </c>
      <c r="B162" s="12">
        <v>1</v>
      </c>
      <c r="C162" s="11" t="s">
        <v>127</v>
      </c>
      <c r="D162" s="13">
        <v>8737</v>
      </c>
      <c r="E162" s="13">
        <v>11649</v>
      </c>
      <c r="F162" s="13">
        <v>5825</v>
      </c>
      <c r="G162" s="13">
        <v>1700</v>
      </c>
      <c r="H162" s="13">
        <v>7488</v>
      </c>
      <c r="I162" s="13">
        <v>750</v>
      </c>
    </row>
    <row r="163" spans="1:9" s="2" customFormat="1" ht="18.75" customHeight="1">
      <c r="A163" s="17">
        <v>417</v>
      </c>
      <c r="B163" s="12">
        <v>1</v>
      </c>
      <c r="C163" s="11" t="s">
        <v>128</v>
      </c>
      <c r="D163" s="13">
        <v>9980</v>
      </c>
      <c r="E163" s="13">
        <v>13307</v>
      </c>
      <c r="F163" s="13">
        <v>6653</v>
      </c>
      <c r="G163" s="13">
        <v>1700</v>
      </c>
      <c r="H163" s="13">
        <v>7488</v>
      </c>
      <c r="I163" s="13">
        <v>750</v>
      </c>
    </row>
    <row r="164" spans="1:9" s="2" customFormat="1" ht="18.75" customHeight="1">
      <c r="A164" s="17">
        <v>418</v>
      </c>
      <c r="B164" s="12">
        <v>1</v>
      </c>
      <c r="C164" s="11" t="s">
        <v>129</v>
      </c>
      <c r="D164" s="13">
        <v>9980</v>
      </c>
      <c r="E164" s="13">
        <v>13307</v>
      </c>
      <c r="F164" s="13">
        <v>6653</v>
      </c>
      <c r="G164" s="13">
        <v>1700</v>
      </c>
      <c r="H164" s="13">
        <v>7488</v>
      </c>
      <c r="I164" s="13">
        <v>750</v>
      </c>
    </row>
    <row r="165" spans="1:9" s="2" customFormat="1" ht="18.75" customHeight="1">
      <c r="A165" s="17">
        <v>419</v>
      </c>
      <c r="B165" s="12">
        <v>1</v>
      </c>
      <c r="C165" s="11" t="s">
        <v>130</v>
      </c>
      <c r="D165" s="13">
        <v>13310</v>
      </c>
      <c r="E165" s="13">
        <v>17747</v>
      </c>
      <c r="F165" s="13">
        <v>8873</v>
      </c>
      <c r="G165" s="13">
        <v>1700</v>
      </c>
      <c r="H165" s="13">
        <v>7488</v>
      </c>
      <c r="I165" s="13">
        <v>750</v>
      </c>
    </row>
    <row r="166" spans="1:9" s="2" customFormat="1" ht="18.75" customHeight="1">
      <c r="A166" s="17">
        <v>420</v>
      </c>
      <c r="B166" s="12">
        <v>1</v>
      </c>
      <c r="C166" s="11" t="s">
        <v>131</v>
      </c>
      <c r="D166" s="13">
        <v>14328</v>
      </c>
      <c r="E166" s="13">
        <v>19104</v>
      </c>
      <c r="F166" s="13">
        <v>9552</v>
      </c>
      <c r="G166" s="13">
        <v>1700</v>
      </c>
      <c r="H166" s="13">
        <v>7488</v>
      </c>
      <c r="I166" s="13">
        <v>750</v>
      </c>
    </row>
    <row r="167" spans="1:9" s="2" customFormat="1" ht="18.75" customHeight="1">
      <c r="A167" s="17">
        <v>421</v>
      </c>
      <c r="B167" s="12">
        <v>1</v>
      </c>
      <c r="C167" s="11" t="s">
        <v>132</v>
      </c>
      <c r="D167" s="13">
        <v>14328</v>
      </c>
      <c r="E167" s="13">
        <v>19104</v>
      </c>
      <c r="F167" s="13">
        <v>9552</v>
      </c>
      <c r="G167" s="13">
        <v>1700</v>
      </c>
      <c r="H167" s="13">
        <v>7488</v>
      </c>
      <c r="I167" s="13">
        <v>750</v>
      </c>
    </row>
    <row r="168" spans="1:9" s="2" customFormat="1" ht="18.75" customHeight="1">
      <c r="A168" s="17">
        <v>422</v>
      </c>
      <c r="B168" s="12">
        <v>1</v>
      </c>
      <c r="C168" s="11" t="s">
        <v>133</v>
      </c>
      <c r="D168" s="13">
        <v>14328</v>
      </c>
      <c r="E168" s="13">
        <v>19104</v>
      </c>
      <c r="F168" s="13">
        <v>9552</v>
      </c>
      <c r="G168" s="13">
        <v>1700</v>
      </c>
      <c r="H168" s="13">
        <v>7488</v>
      </c>
      <c r="I168" s="13">
        <v>750</v>
      </c>
    </row>
    <row r="169" spans="1:9" s="2" customFormat="1" ht="18.75" customHeight="1">
      <c r="A169" s="17">
        <v>423</v>
      </c>
      <c r="B169" s="12">
        <v>1</v>
      </c>
      <c r="C169" s="11" t="s">
        <v>134</v>
      </c>
      <c r="D169" s="13">
        <v>14328</v>
      </c>
      <c r="E169" s="13">
        <v>19104</v>
      </c>
      <c r="F169" s="13">
        <v>9552</v>
      </c>
      <c r="G169" s="13">
        <v>1700</v>
      </c>
      <c r="H169" s="13">
        <v>7488</v>
      </c>
      <c r="I169" s="13">
        <v>750</v>
      </c>
    </row>
    <row r="170" spans="1:9" s="2" customFormat="1" ht="18.75" customHeight="1">
      <c r="A170" s="17">
        <v>424</v>
      </c>
      <c r="B170" s="12">
        <v>1</v>
      </c>
      <c r="C170" s="11" t="s">
        <v>135</v>
      </c>
      <c r="D170" s="13">
        <v>14328</v>
      </c>
      <c r="E170" s="13">
        <v>19104</v>
      </c>
      <c r="F170" s="13">
        <v>9552</v>
      </c>
      <c r="G170" s="13">
        <v>1700</v>
      </c>
      <c r="H170" s="13">
        <v>7488</v>
      </c>
      <c r="I170" s="13">
        <v>750</v>
      </c>
    </row>
    <row r="171" spans="1:9" s="2" customFormat="1" ht="18.75" customHeight="1">
      <c r="A171" s="17">
        <v>425</v>
      </c>
      <c r="B171" s="12">
        <v>1</v>
      </c>
      <c r="C171" s="11" t="s">
        <v>136</v>
      </c>
      <c r="D171" s="13">
        <v>14328</v>
      </c>
      <c r="E171" s="13">
        <v>19104</v>
      </c>
      <c r="F171" s="13">
        <v>9552</v>
      </c>
      <c r="G171" s="13">
        <v>1700</v>
      </c>
      <c r="H171" s="13">
        <v>7488</v>
      </c>
      <c r="I171" s="13">
        <v>750</v>
      </c>
    </row>
    <row r="172" spans="1:9" s="2" customFormat="1" ht="18.75" customHeight="1">
      <c r="A172" s="17">
        <v>426</v>
      </c>
      <c r="B172" s="12">
        <v>1</v>
      </c>
      <c r="C172" s="11" t="s">
        <v>137</v>
      </c>
      <c r="D172" s="13">
        <v>14328</v>
      </c>
      <c r="E172" s="13">
        <v>19104</v>
      </c>
      <c r="F172" s="13">
        <v>9552</v>
      </c>
      <c r="G172" s="13">
        <v>1700</v>
      </c>
      <c r="H172" s="13">
        <v>7488</v>
      </c>
      <c r="I172" s="13">
        <v>750</v>
      </c>
    </row>
    <row r="173" spans="1:9" s="2" customFormat="1" ht="18.75" customHeight="1">
      <c r="A173" s="17">
        <v>427</v>
      </c>
      <c r="B173" s="12">
        <v>1</v>
      </c>
      <c r="C173" s="11" t="s">
        <v>138</v>
      </c>
      <c r="D173" s="13">
        <v>14328</v>
      </c>
      <c r="E173" s="13">
        <v>19104</v>
      </c>
      <c r="F173" s="13">
        <v>9552</v>
      </c>
      <c r="G173" s="13">
        <v>1700</v>
      </c>
      <c r="H173" s="13">
        <v>7488</v>
      </c>
      <c r="I173" s="13">
        <v>750</v>
      </c>
    </row>
    <row r="174" spans="1:9" s="2" customFormat="1" ht="18.75" customHeight="1">
      <c r="A174" s="17">
        <v>427</v>
      </c>
      <c r="B174" s="12">
        <v>2</v>
      </c>
      <c r="C174" s="11" t="s">
        <v>138</v>
      </c>
      <c r="D174" s="13">
        <v>15032</v>
      </c>
      <c r="E174" s="13">
        <v>20043</v>
      </c>
      <c r="F174" s="13">
        <v>10021</v>
      </c>
      <c r="G174" s="13">
        <v>1700</v>
      </c>
      <c r="H174" s="13">
        <v>7488</v>
      </c>
      <c r="I174" s="13">
        <v>0</v>
      </c>
    </row>
    <row r="175" spans="1:9" s="2" customFormat="1" ht="18.75" customHeight="1">
      <c r="A175" s="17">
        <v>428</v>
      </c>
      <c r="B175" s="12">
        <v>1</v>
      </c>
      <c r="C175" s="11" t="s">
        <v>139</v>
      </c>
      <c r="D175" s="13">
        <v>14328</v>
      </c>
      <c r="E175" s="13">
        <v>19104</v>
      </c>
      <c r="F175" s="13">
        <v>9552</v>
      </c>
      <c r="G175" s="13">
        <v>1700</v>
      </c>
      <c r="H175" s="13">
        <v>7488</v>
      </c>
      <c r="I175" s="13">
        <v>750</v>
      </c>
    </row>
    <row r="176" spans="1:9" s="2" customFormat="1" ht="18.75" customHeight="1">
      <c r="A176" s="17">
        <v>428</v>
      </c>
      <c r="B176" s="12">
        <v>2</v>
      </c>
      <c r="C176" s="11" t="s">
        <v>139</v>
      </c>
      <c r="D176" s="13">
        <v>16221</v>
      </c>
      <c r="E176" s="13">
        <v>21628</v>
      </c>
      <c r="F176" s="13">
        <v>10814</v>
      </c>
      <c r="G176" s="13">
        <v>1700</v>
      </c>
      <c r="H176" s="13">
        <v>7488</v>
      </c>
      <c r="I176" s="13">
        <v>0</v>
      </c>
    </row>
    <row r="177" spans="1:9" s="2" customFormat="1" ht="18.75" customHeight="1">
      <c r="A177" s="17">
        <v>429</v>
      </c>
      <c r="B177" s="12">
        <v>1</v>
      </c>
      <c r="C177" s="11" t="s">
        <v>140</v>
      </c>
      <c r="D177" s="13">
        <v>14328</v>
      </c>
      <c r="E177" s="13">
        <v>19104</v>
      </c>
      <c r="F177" s="13">
        <v>9552</v>
      </c>
      <c r="G177" s="13">
        <v>1700</v>
      </c>
      <c r="H177" s="13">
        <v>7488</v>
      </c>
      <c r="I177" s="13">
        <v>750</v>
      </c>
    </row>
    <row r="178" spans="1:9" s="2" customFormat="1" ht="18.75" customHeight="1">
      <c r="A178" s="17">
        <v>430</v>
      </c>
      <c r="B178" s="12">
        <v>1</v>
      </c>
      <c r="C178" s="11" t="s">
        <v>141</v>
      </c>
      <c r="D178" s="13">
        <v>14328</v>
      </c>
      <c r="E178" s="13">
        <v>19104</v>
      </c>
      <c r="F178" s="13">
        <v>9552</v>
      </c>
      <c r="G178" s="13">
        <v>1700</v>
      </c>
      <c r="H178" s="13">
        <v>7488</v>
      </c>
      <c r="I178" s="13">
        <v>750</v>
      </c>
    </row>
    <row r="179" spans="1:9" s="2" customFormat="1" ht="18.75" customHeight="1">
      <c r="A179" s="17">
        <v>431</v>
      </c>
      <c r="B179" s="12">
        <v>1</v>
      </c>
      <c r="C179" s="11" t="s">
        <v>142</v>
      </c>
      <c r="D179" s="13">
        <v>14745</v>
      </c>
      <c r="E179" s="13">
        <v>19660</v>
      </c>
      <c r="F179" s="13">
        <v>9830</v>
      </c>
      <c r="G179" s="13">
        <v>1700</v>
      </c>
      <c r="H179" s="13">
        <v>7488</v>
      </c>
      <c r="I179" s="13">
        <v>750</v>
      </c>
    </row>
    <row r="180" spans="1:9" s="2" customFormat="1" ht="18.75" customHeight="1">
      <c r="A180" s="17">
        <v>432</v>
      </c>
      <c r="B180" s="12">
        <v>1</v>
      </c>
      <c r="C180" s="11" t="s">
        <v>143</v>
      </c>
      <c r="D180" s="13">
        <v>14745</v>
      </c>
      <c r="E180" s="13">
        <v>19660</v>
      </c>
      <c r="F180" s="13">
        <v>9830</v>
      </c>
      <c r="G180" s="13">
        <v>1700</v>
      </c>
      <c r="H180" s="13">
        <v>7488</v>
      </c>
      <c r="I180" s="13">
        <v>750</v>
      </c>
    </row>
    <row r="181" spans="1:9" s="2" customFormat="1" ht="18.75" customHeight="1">
      <c r="A181" s="17">
        <v>435</v>
      </c>
      <c r="B181" s="12">
        <v>1</v>
      </c>
      <c r="C181" s="11" t="s">
        <v>144</v>
      </c>
      <c r="D181" s="13">
        <v>21214</v>
      </c>
      <c r="E181" s="13">
        <v>28285</v>
      </c>
      <c r="F181" s="13">
        <v>14143</v>
      </c>
      <c r="G181" s="13">
        <v>1700</v>
      </c>
      <c r="H181" s="13">
        <v>7488</v>
      </c>
      <c r="I181" s="13">
        <v>0</v>
      </c>
    </row>
    <row r="182" spans="1:9" s="2" customFormat="1" ht="18.75" customHeight="1">
      <c r="A182" s="17">
        <v>436</v>
      </c>
      <c r="B182" s="12">
        <v>1</v>
      </c>
      <c r="C182" s="11" t="s">
        <v>145</v>
      </c>
      <c r="D182" s="13">
        <v>21214</v>
      </c>
      <c r="E182" s="13">
        <v>28285</v>
      </c>
      <c r="F182" s="13">
        <v>14143</v>
      </c>
      <c r="G182" s="13">
        <v>1700</v>
      </c>
      <c r="H182" s="13">
        <v>7488</v>
      </c>
      <c r="I182" s="13">
        <v>0</v>
      </c>
    </row>
    <row r="183" spans="1:9" s="2" customFormat="1" ht="18.75" customHeight="1">
      <c r="A183" s="17">
        <v>437</v>
      </c>
      <c r="B183" s="12">
        <v>1</v>
      </c>
      <c r="C183" s="11" t="s">
        <v>146</v>
      </c>
      <c r="D183" s="13">
        <v>21214</v>
      </c>
      <c r="E183" s="13">
        <v>28285</v>
      </c>
      <c r="F183" s="13">
        <v>14143</v>
      </c>
      <c r="G183" s="13">
        <v>1700</v>
      </c>
      <c r="H183" s="13">
        <v>7488</v>
      </c>
      <c r="I183" s="13">
        <v>0</v>
      </c>
    </row>
    <row r="184" spans="1:9" s="2" customFormat="1" ht="18.75" customHeight="1">
      <c r="A184" s="17">
        <v>438</v>
      </c>
      <c r="B184" s="12">
        <v>1</v>
      </c>
      <c r="C184" s="11" t="s">
        <v>147</v>
      </c>
      <c r="D184" s="13">
        <v>21214</v>
      </c>
      <c r="E184" s="13">
        <v>28285</v>
      </c>
      <c r="F184" s="13">
        <v>14143</v>
      </c>
      <c r="G184" s="13">
        <v>1700</v>
      </c>
      <c r="H184" s="13">
        <v>7488</v>
      </c>
      <c r="I184" s="13">
        <v>0</v>
      </c>
    </row>
    <row r="185" spans="1:9" s="2" customFormat="1" ht="18.75" customHeight="1">
      <c r="A185" s="17">
        <v>439</v>
      </c>
      <c r="B185" s="12">
        <v>1</v>
      </c>
      <c r="C185" s="11" t="s">
        <v>148</v>
      </c>
      <c r="D185" s="13">
        <v>21214</v>
      </c>
      <c r="E185" s="13">
        <v>28285</v>
      </c>
      <c r="F185" s="13">
        <v>14143</v>
      </c>
      <c r="G185" s="13">
        <v>1700</v>
      </c>
      <c r="H185" s="13">
        <v>7488</v>
      </c>
      <c r="I185" s="13">
        <v>0</v>
      </c>
    </row>
    <row r="186" spans="1:9" s="2" customFormat="1" ht="18.75" customHeight="1">
      <c r="A186" s="17">
        <v>440</v>
      </c>
      <c r="B186" s="12">
        <v>1</v>
      </c>
      <c r="C186" s="11" t="s">
        <v>149</v>
      </c>
      <c r="D186" s="13">
        <v>21214</v>
      </c>
      <c r="E186" s="13">
        <v>28285</v>
      </c>
      <c r="F186" s="13">
        <v>14143</v>
      </c>
      <c r="G186" s="13">
        <v>1700</v>
      </c>
      <c r="H186" s="13">
        <v>7488</v>
      </c>
      <c r="I186" s="13">
        <v>0</v>
      </c>
    </row>
    <row r="187" spans="1:9" s="2" customFormat="1" ht="18.75" customHeight="1">
      <c r="A187" s="17">
        <v>441</v>
      </c>
      <c r="B187" s="12">
        <v>1</v>
      </c>
      <c r="C187" s="11" t="s">
        <v>150</v>
      </c>
      <c r="D187" s="13">
        <v>21214</v>
      </c>
      <c r="E187" s="13">
        <v>28285</v>
      </c>
      <c r="F187" s="13">
        <v>14143</v>
      </c>
      <c r="G187" s="13">
        <v>1700</v>
      </c>
      <c r="H187" s="13">
        <v>7488</v>
      </c>
      <c r="I187" s="13">
        <v>0</v>
      </c>
    </row>
    <row r="188" spans="1:9" s="2" customFormat="1" ht="18.75" customHeight="1">
      <c r="A188" s="17">
        <v>442</v>
      </c>
      <c r="B188" s="12">
        <v>1</v>
      </c>
      <c r="C188" s="11" t="s">
        <v>151</v>
      </c>
      <c r="D188" s="13">
        <v>21214</v>
      </c>
      <c r="E188" s="13">
        <v>28285</v>
      </c>
      <c r="F188" s="13">
        <v>14143</v>
      </c>
      <c r="G188" s="13">
        <v>1700</v>
      </c>
      <c r="H188" s="13">
        <v>7488</v>
      </c>
      <c r="I188" s="13">
        <v>0</v>
      </c>
    </row>
    <row r="189" spans="1:9" s="2" customFormat="1" ht="18.75" customHeight="1">
      <c r="A189" s="17">
        <v>443</v>
      </c>
      <c r="B189" s="12">
        <v>1</v>
      </c>
      <c r="C189" s="11" t="s">
        <v>152</v>
      </c>
      <c r="D189" s="13">
        <v>21214</v>
      </c>
      <c r="E189" s="13">
        <v>28285</v>
      </c>
      <c r="F189" s="13">
        <v>14143</v>
      </c>
      <c r="G189" s="13">
        <v>1700</v>
      </c>
      <c r="H189" s="13">
        <v>7488</v>
      </c>
      <c r="I189" s="13">
        <v>0</v>
      </c>
    </row>
    <row r="190" spans="1:9" s="2" customFormat="1" ht="18.75" customHeight="1">
      <c r="A190" s="17">
        <v>444</v>
      </c>
      <c r="B190" s="12">
        <v>1</v>
      </c>
      <c r="C190" s="11" t="s">
        <v>153</v>
      </c>
      <c r="D190" s="13">
        <v>21214</v>
      </c>
      <c r="E190" s="13">
        <v>28285</v>
      </c>
      <c r="F190" s="13">
        <v>14143</v>
      </c>
      <c r="G190" s="13">
        <v>1700</v>
      </c>
      <c r="H190" s="13">
        <v>7488</v>
      </c>
      <c r="I190" s="13">
        <v>0</v>
      </c>
    </row>
    <row r="191" spans="1:9" s="2" customFormat="1" ht="18.75" customHeight="1">
      <c r="A191" s="17">
        <v>445</v>
      </c>
      <c r="B191" s="12">
        <v>1</v>
      </c>
      <c r="C191" s="11" t="s">
        <v>154</v>
      </c>
      <c r="D191" s="13">
        <v>21214</v>
      </c>
      <c r="E191" s="13">
        <v>28285</v>
      </c>
      <c r="F191" s="13">
        <v>14143</v>
      </c>
      <c r="G191" s="13">
        <v>1700</v>
      </c>
      <c r="H191" s="13">
        <v>7488</v>
      </c>
      <c r="I191" s="13">
        <v>0</v>
      </c>
    </row>
    <row r="192" spans="1:9" s="2" customFormat="1" ht="18.75" customHeight="1">
      <c r="A192" s="17">
        <v>446</v>
      </c>
      <c r="B192" s="12">
        <v>1</v>
      </c>
      <c r="C192" s="11" t="s">
        <v>155</v>
      </c>
      <c r="D192" s="13">
        <v>21307</v>
      </c>
      <c r="E192" s="13">
        <v>28409</v>
      </c>
      <c r="F192" s="13">
        <v>14205</v>
      </c>
      <c r="G192" s="13">
        <v>1700</v>
      </c>
      <c r="H192" s="13">
        <v>7488</v>
      </c>
      <c r="I192" s="13">
        <v>0</v>
      </c>
    </row>
    <row r="193" spans="1:9" s="2" customFormat="1" ht="18.75" customHeight="1">
      <c r="A193" s="17">
        <v>447</v>
      </c>
      <c r="B193" s="12">
        <v>1</v>
      </c>
      <c r="C193" s="11" t="s">
        <v>156</v>
      </c>
      <c r="D193" s="13">
        <v>24131</v>
      </c>
      <c r="E193" s="13">
        <v>32175</v>
      </c>
      <c r="F193" s="13">
        <v>16087</v>
      </c>
      <c r="G193" s="13">
        <v>1700</v>
      </c>
      <c r="H193" s="13">
        <v>7488</v>
      </c>
      <c r="I193" s="13">
        <v>0</v>
      </c>
    </row>
    <row r="194" spans="1:9" s="2" customFormat="1" ht="18.75" customHeight="1">
      <c r="A194" s="17">
        <v>448</v>
      </c>
      <c r="B194" s="12">
        <v>1</v>
      </c>
      <c r="C194" s="11" t="s">
        <v>157</v>
      </c>
      <c r="D194" s="13">
        <v>23859</v>
      </c>
      <c r="E194" s="13">
        <v>31812</v>
      </c>
      <c r="F194" s="13">
        <v>15906</v>
      </c>
      <c r="G194" s="13">
        <v>1700</v>
      </c>
      <c r="H194" s="13">
        <v>7488</v>
      </c>
      <c r="I194" s="13">
        <v>0</v>
      </c>
    </row>
    <row r="195" spans="1:9" s="2" customFormat="1" ht="18.75" customHeight="1">
      <c r="A195" s="17">
        <v>450</v>
      </c>
      <c r="B195" s="12">
        <v>1</v>
      </c>
      <c r="C195" s="11" t="s">
        <v>158</v>
      </c>
      <c r="D195" s="13">
        <v>14328</v>
      </c>
      <c r="E195" s="13">
        <v>19104</v>
      </c>
      <c r="F195" s="13">
        <v>9552</v>
      </c>
      <c r="G195" s="13">
        <v>1700</v>
      </c>
      <c r="H195" s="13">
        <v>7488</v>
      </c>
      <c r="I195" s="13">
        <v>0</v>
      </c>
    </row>
    <row r="196" spans="1:9" s="2" customFormat="1" ht="18.75" customHeight="1">
      <c r="A196" s="17">
        <v>508</v>
      </c>
      <c r="B196" s="12">
        <v>1</v>
      </c>
      <c r="C196" s="11" t="s">
        <v>159</v>
      </c>
      <c r="D196" s="13">
        <v>4437</v>
      </c>
      <c r="E196" s="13">
        <v>5916</v>
      </c>
      <c r="F196" s="13">
        <v>2958</v>
      </c>
      <c r="G196" s="13">
        <v>1700</v>
      </c>
      <c r="H196" s="13">
        <v>7488</v>
      </c>
      <c r="I196" s="13">
        <v>750</v>
      </c>
    </row>
    <row r="197" spans="1:9" s="2" customFormat="1" ht="18.75" customHeight="1">
      <c r="A197" s="17">
        <v>508</v>
      </c>
      <c r="B197" s="12">
        <v>2</v>
      </c>
      <c r="C197" s="11" t="s">
        <v>159</v>
      </c>
      <c r="D197" s="13">
        <v>7170</v>
      </c>
      <c r="E197" s="13">
        <v>9560</v>
      </c>
      <c r="F197" s="13">
        <v>4780</v>
      </c>
      <c r="G197" s="13">
        <v>1700</v>
      </c>
      <c r="H197" s="13">
        <v>7488</v>
      </c>
      <c r="I197" s="13">
        <v>750</v>
      </c>
    </row>
    <row r="198" spans="1:9" s="2" customFormat="1" ht="18.75" customHeight="1">
      <c r="A198" s="17">
        <v>511</v>
      </c>
      <c r="B198" s="12">
        <v>1</v>
      </c>
      <c r="C198" s="11" t="s">
        <v>160</v>
      </c>
      <c r="D198" s="13">
        <v>7170</v>
      </c>
      <c r="E198" s="13">
        <v>9560</v>
      </c>
      <c r="F198" s="13">
        <v>4780</v>
      </c>
      <c r="G198" s="13">
        <v>1700</v>
      </c>
      <c r="H198" s="13">
        <v>7488</v>
      </c>
      <c r="I198" s="13">
        <v>750</v>
      </c>
    </row>
    <row r="199" spans="1:9" s="2" customFormat="1" ht="18.75" customHeight="1">
      <c r="A199" s="17">
        <v>513</v>
      </c>
      <c r="B199" s="12">
        <v>1</v>
      </c>
      <c r="C199" s="11" t="s">
        <v>161</v>
      </c>
      <c r="D199" s="13">
        <v>11687</v>
      </c>
      <c r="E199" s="13">
        <v>15583</v>
      </c>
      <c r="F199" s="13">
        <v>7791</v>
      </c>
      <c r="G199" s="13">
        <v>1700</v>
      </c>
      <c r="H199" s="13">
        <v>7488</v>
      </c>
      <c r="I199" s="13">
        <v>750</v>
      </c>
    </row>
    <row r="200" spans="1:9" s="2" customFormat="1" ht="18.75" customHeight="1">
      <c r="A200" s="17">
        <v>514</v>
      </c>
      <c r="B200" s="12">
        <v>1</v>
      </c>
      <c r="C200" s="11" t="s">
        <v>162</v>
      </c>
      <c r="D200" s="13">
        <v>11687</v>
      </c>
      <c r="E200" s="13">
        <v>15583</v>
      </c>
      <c r="F200" s="13">
        <v>7791</v>
      </c>
      <c r="G200" s="13">
        <v>1700</v>
      </c>
      <c r="H200" s="13">
        <v>7488</v>
      </c>
      <c r="I200" s="13">
        <v>750</v>
      </c>
    </row>
    <row r="201" spans="1:9" s="2" customFormat="1" ht="18.75" customHeight="1">
      <c r="A201" s="17">
        <v>515</v>
      </c>
      <c r="B201" s="12">
        <v>1</v>
      </c>
      <c r="C201" s="11" t="s">
        <v>163</v>
      </c>
      <c r="D201" s="13">
        <v>10335</v>
      </c>
      <c r="E201" s="13">
        <v>13780</v>
      </c>
      <c r="F201" s="13">
        <v>6890</v>
      </c>
      <c r="G201" s="13">
        <v>1700</v>
      </c>
      <c r="H201" s="13">
        <v>7488</v>
      </c>
      <c r="I201" s="13">
        <v>750</v>
      </c>
    </row>
    <row r="202" spans="1:9" s="2" customFormat="1" ht="18.75" customHeight="1">
      <c r="A202" s="17">
        <v>531</v>
      </c>
      <c r="B202" s="12">
        <v>1</v>
      </c>
      <c r="C202" s="11" t="s">
        <v>164</v>
      </c>
      <c r="D202" s="13">
        <v>6679</v>
      </c>
      <c r="E202" s="13">
        <v>8905</v>
      </c>
      <c r="F202" s="13">
        <v>4453</v>
      </c>
      <c r="G202" s="13">
        <v>1700</v>
      </c>
      <c r="H202" s="13">
        <v>7488</v>
      </c>
      <c r="I202" s="13">
        <v>750</v>
      </c>
    </row>
    <row r="203" spans="1:9" s="2" customFormat="1" ht="18.75" customHeight="1">
      <c r="A203" s="17">
        <v>532</v>
      </c>
      <c r="B203" s="12">
        <v>1</v>
      </c>
      <c r="C203" s="11" t="s">
        <v>165</v>
      </c>
      <c r="D203" s="13">
        <v>4437</v>
      </c>
      <c r="E203" s="13">
        <v>5916</v>
      </c>
      <c r="F203" s="13">
        <v>2958</v>
      </c>
      <c r="G203" s="13">
        <v>1700</v>
      </c>
      <c r="H203" s="13">
        <v>7488</v>
      </c>
      <c r="I203" s="13">
        <v>750</v>
      </c>
    </row>
    <row r="204" spans="1:9" s="2" customFormat="1" ht="18.75" customHeight="1">
      <c r="A204" s="17">
        <v>533</v>
      </c>
      <c r="B204" s="12">
        <v>1</v>
      </c>
      <c r="C204" s="11" t="s">
        <v>166</v>
      </c>
      <c r="D204" s="13">
        <v>4437</v>
      </c>
      <c r="E204" s="13">
        <v>5916</v>
      </c>
      <c r="F204" s="13">
        <v>2958</v>
      </c>
      <c r="G204" s="13">
        <v>1700</v>
      </c>
      <c r="H204" s="13">
        <v>7488</v>
      </c>
      <c r="I204" s="13">
        <v>750</v>
      </c>
    </row>
    <row r="205" spans="1:9" s="2" customFormat="1" ht="18.75" customHeight="1">
      <c r="A205" s="17">
        <v>534</v>
      </c>
      <c r="B205" s="12">
        <v>1</v>
      </c>
      <c r="C205" s="11" t="s">
        <v>167</v>
      </c>
      <c r="D205" s="13">
        <v>4437</v>
      </c>
      <c r="E205" s="13">
        <v>5916</v>
      </c>
      <c r="F205" s="13">
        <v>2958</v>
      </c>
      <c r="G205" s="13">
        <v>1700</v>
      </c>
      <c r="H205" s="13">
        <v>7488</v>
      </c>
      <c r="I205" s="13">
        <v>750</v>
      </c>
    </row>
    <row r="206" spans="1:9" s="2" customFormat="1" ht="18.75" customHeight="1">
      <c r="A206" s="17">
        <v>535</v>
      </c>
      <c r="B206" s="12">
        <v>1</v>
      </c>
      <c r="C206" s="11" t="s">
        <v>168</v>
      </c>
      <c r="D206" s="13">
        <v>8596</v>
      </c>
      <c r="E206" s="13">
        <v>11461</v>
      </c>
      <c r="F206" s="13">
        <v>5731</v>
      </c>
      <c r="G206" s="13">
        <v>1700</v>
      </c>
      <c r="H206" s="13">
        <v>7488</v>
      </c>
      <c r="I206" s="13">
        <v>750</v>
      </c>
    </row>
    <row r="207" spans="1:9" s="2" customFormat="1" ht="18.75" customHeight="1">
      <c r="A207" s="17">
        <v>535</v>
      </c>
      <c r="B207" s="12">
        <v>3</v>
      </c>
      <c r="C207" s="11" t="s">
        <v>168</v>
      </c>
      <c r="D207" s="13">
        <v>6211</v>
      </c>
      <c r="E207" s="13">
        <v>8281</v>
      </c>
      <c r="F207" s="13">
        <v>4141</v>
      </c>
      <c r="G207" s="13">
        <v>1700</v>
      </c>
      <c r="H207" s="13">
        <v>7488</v>
      </c>
      <c r="I207" s="13">
        <v>750</v>
      </c>
    </row>
    <row r="208" spans="1:9" s="2" customFormat="1" ht="18.75" customHeight="1">
      <c r="A208" s="17">
        <v>536</v>
      </c>
      <c r="B208" s="12">
        <v>1</v>
      </c>
      <c r="C208" s="11" t="s">
        <v>169</v>
      </c>
      <c r="D208" s="13">
        <v>5460</v>
      </c>
      <c r="E208" s="13">
        <v>7280</v>
      </c>
      <c r="F208" s="13">
        <v>3640</v>
      </c>
      <c r="G208" s="13">
        <v>1700</v>
      </c>
      <c r="H208" s="13">
        <v>7488</v>
      </c>
      <c r="I208" s="13">
        <v>750</v>
      </c>
    </row>
    <row r="209" spans="1:9" s="2" customFormat="1" ht="18.75" customHeight="1">
      <c r="A209" s="17">
        <v>537</v>
      </c>
      <c r="B209" s="12">
        <v>1</v>
      </c>
      <c r="C209" s="11" t="s">
        <v>170</v>
      </c>
      <c r="D209" s="13">
        <v>5460</v>
      </c>
      <c r="E209" s="13">
        <v>7280</v>
      </c>
      <c r="F209" s="13">
        <v>3640</v>
      </c>
      <c r="G209" s="13">
        <v>1700</v>
      </c>
      <c r="H209" s="13">
        <v>7488</v>
      </c>
      <c r="I209" s="13">
        <v>750</v>
      </c>
    </row>
    <row r="210" spans="1:9" s="2" customFormat="1" ht="18.75" customHeight="1">
      <c r="A210" s="17">
        <v>538</v>
      </c>
      <c r="B210" s="12">
        <v>1</v>
      </c>
      <c r="C210" s="11" t="s">
        <v>171</v>
      </c>
      <c r="D210" s="13">
        <v>11687</v>
      </c>
      <c r="E210" s="13">
        <v>15583</v>
      </c>
      <c r="F210" s="13">
        <v>7791</v>
      </c>
      <c r="G210" s="13">
        <v>1700</v>
      </c>
      <c r="H210" s="13">
        <v>7488</v>
      </c>
      <c r="I210" s="13">
        <v>750</v>
      </c>
    </row>
    <row r="211" spans="1:9" s="2" customFormat="1" ht="18.75" customHeight="1">
      <c r="A211" s="17">
        <v>541</v>
      </c>
      <c r="B211" s="12">
        <v>1</v>
      </c>
      <c r="C211" s="11" t="s">
        <v>172</v>
      </c>
      <c r="D211" s="13">
        <v>4519</v>
      </c>
      <c r="E211" s="13">
        <v>6025</v>
      </c>
      <c r="F211" s="13">
        <v>3013</v>
      </c>
      <c r="G211" s="13">
        <v>1700</v>
      </c>
      <c r="H211" s="13">
        <v>7488</v>
      </c>
      <c r="I211" s="13">
        <v>750</v>
      </c>
    </row>
    <row r="212" spans="1:9" s="2" customFormat="1" ht="18.75" customHeight="1">
      <c r="A212" s="17">
        <v>542</v>
      </c>
      <c r="B212" s="12">
        <v>1</v>
      </c>
      <c r="C212" s="11" t="s">
        <v>173</v>
      </c>
      <c r="D212" s="13">
        <v>4437</v>
      </c>
      <c r="E212" s="13">
        <v>5916</v>
      </c>
      <c r="F212" s="13">
        <v>2958</v>
      </c>
      <c r="G212" s="13">
        <v>1700</v>
      </c>
      <c r="H212" s="13">
        <v>7488</v>
      </c>
      <c r="I212" s="13">
        <v>750</v>
      </c>
    </row>
    <row r="213" spans="1:9" s="2" customFormat="1" ht="18.75" customHeight="1">
      <c r="A213" s="17">
        <v>546</v>
      </c>
      <c r="B213" s="12">
        <v>1</v>
      </c>
      <c r="C213" s="11" t="s">
        <v>174</v>
      </c>
      <c r="D213" s="13">
        <v>11687</v>
      </c>
      <c r="E213" s="13">
        <v>15583</v>
      </c>
      <c r="F213" s="13">
        <v>7791</v>
      </c>
      <c r="G213" s="13">
        <v>1700</v>
      </c>
      <c r="H213" s="13">
        <v>7488</v>
      </c>
      <c r="I213" s="13">
        <v>750</v>
      </c>
    </row>
    <row r="214" spans="1:9" s="2" customFormat="1" ht="18.75" customHeight="1">
      <c r="A214" s="17">
        <v>560</v>
      </c>
      <c r="B214" s="12">
        <v>134</v>
      </c>
      <c r="C214" s="11" t="s">
        <v>175</v>
      </c>
      <c r="D214" s="13">
        <v>17575</v>
      </c>
      <c r="E214" s="13">
        <v>23433</v>
      </c>
      <c r="F214" s="13">
        <v>11717</v>
      </c>
      <c r="G214" s="13">
        <v>1700</v>
      </c>
      <c r="H214" s="13">
        <v>7488</v>
      </c>
      <c r="I214" s="13">
        <v>750</v>
      </c>
    </row>
    <row r="215" spans="1:9" s="2" customFormat="1" ht="18.75" customHeight="1">
      <c r="A215" s="17">
        <v>560</v>
      </c>
      <c r="B215" s="12">
        <v>135</v>
      </c>
      <c r="C215" s="11" t="s">
        <v>175</v>
      </c>
      <c r="D215" s="13">
        <v>15072</v>
      </c>
      <c r="E215" s="13">
        <v>20096</v>
      </c>
      <c r="F215" s="13">
        <v>10048</v>
      </c>
      <c r="G215" s="13">
        <v>1700</v>
      </c>
      <c r="H215" s="13">
        <v>7488</v>
      </c>
      <c r="I215" s="13">
        <v>750</v>
      </c>
    </row>
    <row r="216" spans="1:9" s="2" customFormat="1" ht="18.75" customHeight="1">
      <c r="A216" s="17">
        <v>560</v>
      </c>
      <c r="B216" s="12">
        <v>268</v>
      </c>
      <c r="C216" s="11" t="s">
        <v>175</v>
      </c>
      <c r="D216" s="13">
        <v>12832</v>
      </c>
      <c r="E216" s="13">
        <v>17109</v>
      </c>
      <c r="F216" s="13">
        <v>8555</v>
      </c>
      <c r="G216" s="13">
        <v>1700</v>
      </c>
      <c r="H216" s="13">
        <v>7488</v>
      </c>
      <c r="I216" s="13">
        <v>750</v>
      </c>
    </row>
    <row r="217" spans="1:9" s="2" customFormat="1" ht="18.75" customHeight="1">
      <c r="A217" s="17">
        <v>571</v>
      </c>
      <c r="B217" s="12">
        <v>1</v>
      </c>
      <c r="C217" s="11" t="s">
        <v>176</v>
      </c>
      <c r="D217" s="13">
        <v>13836</v>
      </c>
      <c r="E217" s="13">
        <v>18448</v>
      </c>
      <c r="F217" s="13">
        <v>9224</v>
      </c>
      <c r="G217" s="13">
        <v>1700</v>
      </c>
      <c r="H217" s="13">
        <v>7488</v>
      </c>
      <c r="I217" s="13">
        <v>750</v>
      </c>
    </row>
    <row r="218" spans="1:9" s="2" customFormat="1" ht="18.75" customHeight="1">
      <c r="A218" s="17">
        <v>573</v>
      </c>
      <c r="B218" s="12">
        <v>3</v>
      </c>
      <c r="C218" s="11" t="s">
        <v>177</v>
      </c>
      <c r="D218" s="13">
        <v>11687</v>
      </c>
      <c r="E218" s="13">
        <v>15583</v>
      </c>
      <c r="F218" s="13">
        <v>7791</v>
      </c>
      <c r="G218" s="13">
        <v>1700</v>
      </c>
      <c r="H218" s="13">
        <v>7488</v>
      </c>
      <c r="I218" s="13">
        <v>750</v>
      </c>
    </row>
    <row r="219" spans="1:9" s="2" customFormat="1" ht="18.75" customHeight="1">
      <c r="A219" s="17">
        <v>573</v>
      </c>
      <c r="B219" s="12">
        <v>5</v>
      </c>
      <c r="C219" s="11" t="s">
        <v>177</v>
      </c>
      <c r="D219" s="13">
        <v>8468</v>
      </c>
      <c r="E219" s="13">
        <v>11291</v>
      </c>
      <c r="F219" s="13">
        <v>5645</v>
      </c>
      <c r="G219" s="13">
        <v>1700</v>
      </c>
      <c r="H219" s="13">
        <v>7488</v>
      </c>
      <c r="I219" s="13">
        <v>750</v>
      </c>
    </row>
    <row r="220" spans="1:9" s="2" customFormat="1" ht="18.75" customHeight="1">
      <c r="A220" s="17">
        <v>576</v>
      </c>
      <c r="B220" s="12">
        <v>1</v>
      </c>
      <c r="C220" s="11" t="s">
        <v>178</v>
      </c>
      <c r="D220" s="13">
        <v>17575</v>
      </c>
      <c r="E220" s="13">
        <v>23433</v>
      </c>
      <c r="F220" s="13">
        <v>11717</v>
      </c>
      <c r="G220" s="13">
        <v>1700</v>
      </c>
      <c r="H220" s="13">
        <v>7488</v>
      </c>
      <c r="I220" s="13">
        <v>750</v>
      </c>
    </row>
    <row r="221" spans="1:9" s="2" customFormat="1" ht="18.75" customHeight="1">
      <c r="A221" s="17">
        <v>577</v>
      </c>
      <c r="B221" s="12">
        <v>1</v>
      </c>
      <c r="C221" s="11" t="s">
        <v>179</v>
      </c>
      <c r="D221" s="13">
        <v>17575</v>
      </c>
      <c r="E221" s="13">
        <v>23433</v>
      </c>
      <c r="F221" s="13">
        <v>11717</v>
      </c>
      <c r="G221" s="13">
        <v>1700</v>
      </c>
      <c r="H221" s="13">
        <v>7488</v>
      </c>
      <c r="I221" s="13">
        <v>750</v>
      </c>
    </row>
    <row r="222" spans="1:9" s="2" customFormat="1" ht="18.75" customHeight="1">
      <c r="A222" s="17">
        <v>612</v>
      </c>
      <c r="B222" s="12">
        <v>1</v>
      </c>
      <c r="C222" s="11" t="s">
        <v>180</v>
      </c>
      <c r="D222" s="13">
        <v>7170</v>
      </c>
      <c r="E222" s="13">
        <v>9560</v>
      </c>
      <c r="F222" s="13">
        <v>4780</v>
      </c>
      <c r="G222" s="13">
        <v>1700</v>
      </c>
      <c r="H222" s="13">
        <v>7488</v>
      </c>
      <c r="I222" s="13">
        <v>750</v>
      </c>
    </row>
    <row r="223" spans="1:9" s="2" customFormat="1" ht="18.75" customHeight="1">
      <c r="A223" s="17">
        <v>616</v>
      </c>
      <c r="B223" s="12">
        <v>1</v>
      </c>
      <c r="C223" s="11" t="s">
        <v>181</v>
      </c>
      <c r="D223" s="13">
        <v>14976</v>
      </c>
      <c r="E223" s="13">
        <v>19968</v>
      </c>
      <c r="F223" s="13">
        <v>9984</v>
      </c>
      <c r="G223" s="13">
        <v>1700</v>
      </c>
      <c r="H223" s="13">
        <v>7488</v>
      </c>
      <c r="I223" s="13">
        <v>750</v>
      </c>
    </row>
    <row r="224" spans="1:9" s="2" customFormat="1" ht="18.75" customHeight="1">
      <c r="A224" s="17">
        <v>718</v>
      </c>
      <c r="B224" s="12">
        <v>1</v>
      </c>
      <c r="C224" s="11" t="s">
        <v>182</v>
      </c>
      <c r="D224" s="13">
        <v>8596</v>
      </c>
      <c r="E224" s="13">
        <v>11461</v>
      </c>
      <c r="F224" s="13">
        <v>5731</v>
      </c>
      <c r="G224" s="13">
        <v>1700</v>
      </c>
      <c r="H224" s="13">
        <v>7488</v>
      </c>
      <c r="I224" s="13">
        <v>750</v>
      </c>
    </row>
    <row r="225" spans="1:9" s="2" customFormat="1" ht="18.75" customHeight="1">
      <c r="A225" s="17">
        <v>732</v>
      </c>
      <c r="B225" s="12">
        <v>1</v>
      </c>
      <c r="C225" s="11" t="s">
        <v>183</v>
      </c>
      <c r="D225" s="13">
        <v>11755</v>
      </c>
      <c r="E225" s="13">
        <v>15673</v>
      </c>
      <c r="F225" s="13">
        <v>7837</v>
      </c>
      <c r="G225" s="13">
        <v>1700</v>
      </c>
      <c r="H225" s="13">
        <v>7488</v>
      </c>
      <c r="I225" s="13">
        <v>750</v>
      </c>
    </row>
    <row r="226" spans="1:9" s="2" customFormat="1" ht="18.75" customHeight="1">
      <c r="A226" s="17">
        <v>802</v>
      </c>
      <c r="B226" s="12">
        <v>1</v>
      </c>
      <c r="C226" s="11" t="s">
        <v>184</v>
      </c>
      <c r="D226" s="13">
        <v>8807</v>
      </c>
      <c r="E226" s="13">
        <v>11743</v>
      </c>
      <c r="F226" s="13">
        <v>5871</v>
      </c>
      <c r="G226" s="13">
        <v>1700</v>
      </c>
      <c r="H226" s="13">
        <v>7488</v>
      </c>
      <c r="I226" s="13">
        <v>750</v>
      </c>
    </row>
    <row r="227" spans="1:9" s="2" customFormat="1" ht="18.75" customHeight="1">
      <c r="A227" s="17">
        <v>804</v>
      </c>
      <c r="B227" s="12">
        <v>1</v>
      </c>
      <c r="C227" s="11" t="s">
        <v>185</v>
      </c>
      <c r="D227" s="13">
        <v>7170</v>
      </c>
      <c r="E227" s="13">
        <v>9560</v>
      </c>
      <c r="F227" s="13">
        <v>4780</v>
      </c>
      <c r="G227" s="13">
        <v>1700</v>
      </c>
      <c r="H227" s="13">
        <v>7488</v>
      </c>
      <c r="I227" s="13">
        <v>750</v>
      </c>
    </row>
    <row r="228" spans="1:9" s="2" customFormat="1" ht="18.75" customHeight="1">
      <c r="A228" s="17">
        <v>805</v>
      </c>
      <c r="B228" s="12">
        <v>1</v>
      </c>
      <c r="C228" s="11" t="s">
        <v>186</v>
      </c>
      <c r="D228" s="13">
        <v>6211</v>
      </c>
      <c r="E228" s="13">
        <v>8281</v>
      </c>
      <c r="F228" s="13">
        <v>4141</v>
      </c>
      <c r="G228" s="13">
        <v>1700</v>
      </c>
      <c r="H228" s="13">
        <v>7488</v>
      </c>
      <c r="I228" s="13">
        <v>750</v>
      </c>
    </row>
    <row r="229" spans="1:9" s="2" customFormat="1" ht="18.75" customHeight="1">
      <c r="A229" s="17">
        <v>808</v>
      </c>
      <c r="B229" s="12">
        <v>1</v>
      </c>
      <c r="C229" s="11" t="s">
        <v>187</v>
      </c>
      <c r="D229" s="13">
        <v>11540</v>
      </c>
      <c r="E229" s="13">
        <v>15387</v>
      </c>
      <c r="F229" s="13">
        <v>7693</v>
      </c>
      <c r="G229" s="13">
        <v>1700</v>
      </c>
      <c r="H229" s="13">
        <v>7488</v>
      </c>
      <c r="I229" s="13">
        <v>750</v>
      </c>
    </row>
    <row r="230" spans="1:9" s="2" customFormat="1" ht="18.75" customHeight="1">
      <c r="A230" s="17">
        <v>811</v>
      </c>
      <c r="B230" s="12">
        <v>1</v>
      </c>
      <c r="C230" s="11" t="s">
        <v>188</v>
      </c>
      <c r="D230" s="13">
        <v>7745</v>
      </c>
      <c r="E230" s="13">
        <v>10327</v>
      </c>
      <c r="F230" s="13">
        <v>5163</v>
      </c>
      <c r="G230" s="13">
        <v>1700</v>
      </c>
      <c r="H230" s="13">
        <v>7488</v>
      </c>
      <c r="I230" s="13">
        <v>750</v>
      </c>
    </row>
    <row r="231" spans="1:9" s="2" customFormat="1" ht="18.75" customHeight="1">
      <c r="A231" s="17">
        <v>819</v>
      </c>
      <c r="B231" s="12">
        <v>1</v>
      </c>
      <c r="C231" s="11" t="s">
        <v>189</v>
      </c>
      <c r="D231" s="13">
        <v>5825</v>
      </c>
      <c r="E231" s="13">
        <v>7767</v>
      </c>
      <c r="F231" s="13">
        <v>3883</v>
      </c>
      <c r="G231" s="13">
        <v>1700</v>
      </c>
      <c r="H231" s="13">
        <v>7488</v>
      </c>
      <c r="I231" s="13">
        <v>750</v>
      </c>
    </row>
    <row r="232" spans="1:9" s="2" customFormat="1" ht="18.75" customHeight="1">
      <c r="A232" s="17">
        <v>821</v>
      </c>
      <c r="B232" s="12">
        <v>1</v>
      </c>
      <c r="C232" s="11" t="s">
        <v>190</v>
      </c>
      <c r="D232" s="13">
        <v>7170</v>
      </c>
      <c r="E232" s="13">
        <v>9560</v>
      </c>
      <c r="F232" s="13">
        <v>4780</v>
      </c>
      <c r="G232" s="13">
        <v>1700</v>
      </c>
      <c r="H232" s="13">
        <v>7488</v>
      </c>
      <c r="I232" s="13">
        <v>750</v>
      </c>
    </row>
    <row r="233" spans="1:9" s="2" customFormat="1" ht="18.75" customHeight="1">
      <c r="A233" s="17">
        <v>853</v>
      </c>
      <c r="B233" s="12">
        <v>1</v>
      </c>
      <c r="C233" s="11" t="s">
        <v>191</v>
      </c>
      <c r="D233" s="13">
        <v>8596</v>
      </c>
      <c r="E233" s="13">
        <v>11461</v>
      </c>
      <c r="F233" s="13">
        <v>5731</v>
      </c>
      <c r="G233" s="13">
        <v>1700</v>
      </c>
      <c r="H233" s="13">
        <v>7488</v>
      </c>
      <c r="I233" s="13">
        <v>750</v>
      </c>
    </row>
    <row r="234" spans="1:9" s="2" customFormat="1" ht="18.75" customHeight="1">
      <c r="A234" s="17">
        <v>854</v>
      </c>
      <c r="B234" s="12">
        <v>1</v>
      </c>
      <c r="C234" s="11" t="s">
        <v>192</v>
      </c>
      <c r="D234" s="13">
        <v>8596</v>
      </c>
      <c r="E234" s="13">
        <v>11461</v>
      </c>
      <c r="F234" s="13">
        <v>5731</v>
      </c>
      <c r="G234" s="13">
        <v>1700</v>
      </c>
      <c r="H234" s="13">
        <v>7488</v>
      </c>
      <c r="I234" s="13">
        <v>750</v>
      </c>
    </row>
    <row r="235" spans="1:9" s="2" customFormat="1" ht="18.75" customHeight="1">
      <c r="A235" s="17">
        <v>854</v>
      </c>
      <c r="B235" s="12">
        <v>2</v>
      </c>
      <c r="C235" s="11" t="s">
        <v>192</v>
      </c>
      <c r="D235" s="13">
        <v>11314</v>
      </c>
      <c r="E235" s="13">
        <v>15085</v>
      </c>
      <c r="F235" s="13">
        <v>7543</v>
      </c>
      <c r="G235" s="13">
        <v>1700</v>
      </c>
      <c r="H235" s="13">
        <v>7488</v>
      </c>
      <c r="I235" s="13">
        <v>750</v>
      </c>
    </row>
    <row r="236" spans="1:9" s="2" customFormat="1" ht="18.75" customHeight="1">
      <c r="A236" s="17">
        <v>856</v>
      </c>
      <c r="B236" s="12">
        <v>1</v>
      </c>
      <c r="C236" s="11" t="s">
        <v>193</v>
      </c>
      <c r="D236" s="13">
        <v>4738</v>
      </c>
      <c r="E236" s="13">
        <v>6317</v>
      </c>
      <c r="F236" s="13">
        <v>3159</v>
      </c>
      <c r="G236" s="13">
        <v>1700</v>
      </c>
      <c r="H236" s="13">
        <v>7488</v>
      </c>
      <c r="I236" s="13">
        <v>750</v>
      </c>
    </row>
    <row r="237" spans="1:9" s="2" customFormat="1" ht="18.75" customHeight="1">
      <c r="A237" s="17">
        <v>857</v>
      </c>
      <c r="B237" s="12">
        <v>1</v>
      </c>
      <c r="C237" s="11" t="s">
        <v>194</v>
      </c>
      <c r="D237" s="13">
        <v>4832</v>
      </c>
      <c r="E237" s="13">
        <v>6443</v>
      </c>
      <c r="F237" s="13">
        <v>3221</v>
      </c>
      <c r="G237" s="13">
        <v>1700</v>
      </c>
      <c r="H237" s="13">
        <v>7488</v>
      </c>
      <c r="I237" s="13">
        <v>750</v>
      </c>
    </row>
    <row r="238" spans="1:9" s="2" customFormat="1" ht="18.75" customHeight="1">
      <c r="A238" s="17">
        <v>860</v>
      </c>
      <c r="B238" s="12">
        <v>1</v>
      </c>
      <c r="C238" s="11" t="s">
        <v>195</v>
      </c>
      <c r="D238" s="13">
        <v>6679</v>
      </c>
      <c r="E238" s="13">
        <v>8905</v>
      </c>
      <c r="F238" s="13">
        <v>4453</v>
      </c>
      <c r="G238" s="13">
        <v>1700</v>
      </c>
      <c r="H238" s="13">
        <v>7488</v>
      </c>
      <c r="I238" s="13">
        <v>750</v>
      </c>
    </row>
    <row r="239" spans="1:9" s="2" customFormat="1" ht="18.75" customHeight="1">
      <c r="A239" s="17">
        <v>863</v>
      </c>
      <c r="B239" s="12">
        <v>1</v>
      </c>
      <c r="C239" s="11" t="s">
        <v>196</v>
      </c>
      <c r="D239" s="13">
        <v>11755</v>
      </c>
      <c r="E239" s="13">
        <v>15673</v>
      </c>
      <c r="F239" s="13">
        <v>7837</v>
      </c>
      <c r="G239" s="13">
        <v>1700</v>
      </c>
      <c r="H239" s="13">
        <v>7488</v>
      </c>
      <c r="I239" s="13">
        <v>750</v>
      </c>
    </row>
    <row r="240" spans="1:9" s="2" customFormat="1" ht="18.75" customHeight="1">
      <c r="A240" s="17">
        <v>864</v>
      </c>
      <c r="B240" s="12">
        <v>1</v>
      </c>
      <c r="C240" s="11" t="s">
        <v>197</v>
      </c>
      <c r="D240" s="13">
        <v>6679</v>
      </c>
      <c r="E240" s="13">
        <v>8905</v>
      </c>
      <c r="F240" s="13">
        <v>4453</v>
      </c>
      <c r="G240" s="13">
        <v>1700</v>
      </c>
      <c r="H240" s="13">
        <v>7488</v>
      </c>
      <c r="I240" s="13">
        <v>750</v>
      </c>
    </row>
    <row r="241" spans="1:9" s="2" customFormat="1" ht="18.75" customHeight="1">
      <c r="A241" s="17">
        <v>886</v>
      </c>
      <c r="B241" s="12">
        <v>1</v>
      </c>
      <c r="C241" s="11" t="s">
        <v>198</v>
      </c>
      <c r="D241" s="13">
        <v>6211</v>
      </c>
      <c r="E241" s="13">
        <v>8281</v>
      </c>
      <c r="F241" s="13">
        <v>4141</v>
      </c>
      <c r="G241" s="13">
        <v>1700</v>
      </c>
      <c r="H241" s="13">
        <v>7488</v>
      </c>
      <c r="I241" s="13">
        <v>750</v>
      </c>
    </row>
    <row r="242" spans="1:9" s="2" customFormat="1" ht="18.75" customHeight="1">
      <c r="A242" s="17">
        <v>891</v>
      </c>
      <c r="B242" s="12">
        <v>1</v>
      </c>
      <c r="C242" s="11" t="s">
        <v>199</v>
      </c>
      <c r="D242" s="13">
        <v>5460</v>
      </c>
      <c r="E242" s="13">
        <v>7280</v>
      </c>
      <c r="F242" s="13">
        <v>3640</v>
      </c>
      <c r="G242" s="13">
        <v>1700</v>
      </c>
      <c r="H242" s="13">
        <v>7488</v>
      </c>
      <c r="I242" s="13">
        <v>750</v>
      </c>
    </row>
    <row r="243" spans="1:9" s="2" customFormat="1" ht="18.75" customHeight="1">
      <c r="A243" s="17">
        <v>892</v>
      </c>
      <c r="B243" s="12">
        <v>1</v>
      </c>
      <c r="C243" s="11" t="s">
        <v>200</v>
      </c>
      <c r="D243" s="13">
        <v>7170</v>
      </c>
      <c r="E243" s="13">
        <v>9560</v>
      </c>
      <c r="F243" s="13">
        <v>4780</v>
      </c>
      <c r="G243" s="13">
        <v>1700</v>
      </c>
      <c r="H243" s="13">
        <v>7488</v>
      </c>
      <c r="I243" s="13">
        <v>750</v>
      </c>
    </row>
    <row r="244" spans="1:9" s="2" customFormat="1" ht="18.75" customHeight="1">
      <c r="A244" s="17">
        <v>896</v>
      </c>
      <c r="B244" s="12">
        <v>1</v>
      </c>
      <c r="C244" s="11" t="s">
        <v>201</v>
      </c>
      <c r="D244" s="13">
        <v>5014</v>
      </c>
      <c r="E244" s="13">
        <v>6685</v>
      </c>
      <c r="F244" s="13">
        <v>3343</v>
      </c>
      <c r="G244" s="13">
        <v>1700</v>
      </c>
      <c r="H244" s="13">
        <v>7488</v>
      </c>
      <c r="I244" s="13">
        <v>750</v>
      </c>
    </row>
    <row r="245" spans="1:9" s="2" customFormat="1" ht="18.75" customHeight="1">
      <c r="A245" s="17">
        <v>897</v>
      </c>
      <c r="B245" s="12">
        <v>1</v>
      </c>
      <c r="C245" s="11" t="s">
        <v>202</v>
      </c>
      <c r="D245" s="13">
        <v>4922</v>
      </c>
      <c r="E245" s="13">
        <v>6563</v>
      </c>
      <c r="F245" s="13">
        <v>3281</v>
      </c>
      <c r="G245" s="13">
        <v>1700</v>
      </c>
      <c r="H245" s="13">
        <v>7488</v>
      </c>
      <c r="I245" s="13">
        <v>750</v>
      </c>
    </row>
    <row r="246" spans="1:9" s="2" customFormat="1" ht="18.75" customHeight="1">
      <c r="A246" s="17">
        <v>1002</v>
      </c>
      <c r="B246" s="12">
        <v>1</v>
      </c>
      <c r="C246" s="11" t="s">
        <v>203</v>
      </c>
      <c r="D246" s="13">
        <v>6307</v>
      </c>
      <c r="E246" s="13">
        <v>8409</v>
      </c>
      <c r="F246" s="13">
        <v>4205</v>
      </c>
      <c r="G246" s="13">
        <v>1700</v>
      </c>
      <c r="H246" s="13">
        <v>7488</v>
      </c>
      <c r="I246" s="13">
        <v>750</v>
      </c>
    </row>
    <row r="247" spans="1:9" s="2" customFormat="1" ht="18.75" customHeight="1">
      <c r="A247" s="17">
        <v>1003</v>
      </c>
      <c r="B247" s="12">
        <v>1</v>
      </c>
      <c r="C247" s="11" t="s">
        <v>204</v>
      </c>
      <c r="D247" s="13">
        <v>6307</v>
      </c>
      <c r="E247" s="13">
        <v>8409</v>
      </c>
      <c r="F247" s="13">
        <v>4205</v>
      </c>
      <c r="G247" s="13">
        <v>1700</v>
      </c>
      <c r="H247" s="13">
        <v>7488</v>
      </c>
      <c r="I247" s="13">
        <v>750</v>
      </c>
    </row>
    <row r="248" spans="1:9" s="2" customFormat="1" ht="18.75" customHeight="1">
      <c r="A248" s="17">
        <v>1004</v>
      </c>
      <c r="B248" s="12">
        <v>1</v>
      </c>
      <c r="C248" s="11" t="s">
        <v>205</v>
      </c>
      <c r="D248" s="13">
        <v>6307</v>
      </c>
      <c r="E248" s="13">
        <v>8409</v>
      </c>
      <c r="F248" s="13">
        <v>4205</v>
      </c>
      <c r="G248" s="13">
        <v>1700</v>
      </c>
      <c r="H248" s="13">
        <v>7488</v>
      </c>
      <c r="I248" s="13">
        <v>750</v>
      </c>
    </row>
    <row r="249" spans="1:9" s="2" customFormat="1" ht="18.75" customHeight="1">
      <c r="A249" s="17">
        <v>1006</v>
      </c>
      <c r="B249" s="12">
        <v>1</v>
      </c>
      <c r="C249" s="11" t="s">
        <v>206</v>
      </c>
      <c r="D249" s="13">
        <v>6307</v>
      </c>
      <c r="E249" s="13">
        <v>8409</v>
      </c>
      <c r="F249" s="13">
        <v>4205</v>
      </c>
      <c r="G249" s="13">
        <v>1700</v>
      </c>
      <c r="H249" s="13">
        <v>7488</v>
      </c>
      <c r="I249" s="13">
        <v>750</v>
      </c>
    </row>
    <row r="250" spans="1:9" s="2" customFormat="1" ht="18.75" customHeight="1">
      <c r="A250" s="17">
        <v>1007</v>
      </c>
      <c r="B250" s="12">
        <v>1</v>
      </c>
      <c r="C250" s="11" t="s">
        <v>236</v>
      </c>
      <c r="D250" s="13">
        <v>6307</v>
      </c>
      <c r="E250" s="13">
        <v>8409</v>
      </c>
      <c r="F250" s="13">
        <v>4205</v>
      </c>
      <c r="G250" s="13">
        <v>1700</v>
      </c>
      <c r="H250" s="13">
        <v>7488</v>
      </c>
      <c r="I250" s="13">
        <v>750</v>
      </c>
    </row>
    <row r="251" spans="1:9" s="2" customFormat="1" ht="18.75" customHeight="1">
      <c r="A251" s="17">
        <v>1010</v>
      </c>
      <c r="B251" s="12">
        <v>1</v>
      </c>
      <c r="C251" s="11" t="s">
        <v>207</v>
      </c>
      <c r="D251" s="13">
        <v>7170</v>
      </c>
      <c r="E251" s="13">
        <v>9560</v>
      </c>
      <c r="F251" s="13">
        <v>4780</v>
      </c>
      <c r="G251" s="13">
        <v>1700</v>
      </c>
      <c r="H251" s="13">
        <v>7488</v>
      </c>
      <c r="I251" s="13">
        <v>750</v>
      </c>
    </row>
    <row r="252" spans="1:9" s="2" customFormat="1" ht="18.75" customHeight="1">
      <c r="A252" s="17">
        <v>1011</v>
      </c>
      <c r="B252" s="12">
        <v>1</v>
      </c>
      <c r="C252" s="11" t="s">
        <v>208</v>
      </c>
      <c r="D252" s="13">
        <v>7170</v>
      </c>
      <c r="E252" s="13">
        <v>9560</v>
      </c>
      <c r="F252" s="13">
        <v>4780</v>
      </c>
      <c r="G252" s="13">
        <v>1700</v>
      </c>
      <c r="H252" s="13">
        <v>7488</v>
      </c>
      <c r="I252" s="13">
        <v>750</v>
      </c>
    </row>
    <row r="253" spans="1:9" s="2" customFormat="1" ht="18.75" customHeight="1">
      <c r="A253" s="17">
        <v>1031</v>
      </c>
      <c r="B253" s="12">
        <v>1</v>
      </c>
      <c r="C253" s="11" t="s">
        <v>209</v>
      </c>
      <c r="D253" s="13">
        <v>6679</v>
      </c>
      <c r="E253" s="13">
        <v>8905</v>
      </c>
      <c r="F253" s="13">
        <v>4453</v>
      </c>
      <c r="G253" s="13">
        <v>1700</v>
      </c>
      <c r="H253" s="13">
        <v>7488</v>
      </c>
      <c r="I253" s="13">
        <v>750</v>
      </c>
    </row>
    <row r="254" spans="1:9" s="2" customFormat="1" ht="18.75" customHeight="1">
      <c r="A254" s="17">
        <v>1032</v>
      </c>
      <c r="B254" s="12">
        <v>1</v>
      </c>
      <c r="C254" s="11" t="s">
        <v>210</v>
      </c>
      <c r="D254" s="13">
        <v>4437</v>
      </c>
      <c r="E254" s="13">
        <v>5916</v>
      </c>
      <c r="F254" s="13">
        <v>2958</v>
      </c>
      <c r="G254" s="13">
        <v>1700</v>
      </c>
      <c r="H254" s="13">
        <v>7488</v>
      </c>
      <c r="I254" s="13">
        <v>750</v>
      </c>
    </row>
    <row r="255" spans="1:9" s="2" customFormat="1" ht="18.75" customHeight="1">
      <c r="A255" s="17">
        <v>1034</v>
      </c>
      <c r="B255" s="12">
        <v>1</v>
      </c>
      <c r="C255" s="11" t="s">
        <v>211</v>
      </c>
      <c r="D255" s="13">
        <v>4437</v>
      </c>
      <c r="E255" s="13">
        <v>5916</v>
      </c>
      <c r="F255" s="13">
        <v>2958</v>
      </c>
      <c r="G255" s="13">
        <v>1700</v>
      </c>
      <c r="H255" s="13">
        <v>7488</v>
      </c>
      <c r="I255" s="13">
        <v>750</v>
      </c>
    </row>
    <row r="256" spans="1:9" s="2" customFormat="1" ht="18.75" customHeight="1">
      <c r="A256" s="17">
        <v>1036</v>
      </c>
      <c r="B256" s="12">
        <v>1</v>
      </c>
      <c r="C256" s="11" t="s">
        <v>212</v>
      </c>
      <c r="D256" s="13">
        <v>5460</v>
      </c>
      <c r="E256" s="13">
        <v>7280</v>
      </c>
      <c r="F256" s="13">
        <v>3640</v>
      </c>
      <c r="G256" s="13">
        <v>1700</v>
      </c>
      <c r="H256" s="13">
        <v>7488</v>
      </c>
      <c r="I256" s="13">
        <v>750</v>
      </c>
    </row>
    <row r="257" spans="1:9" s="2" customFormat="1" ht="18.75" customHeight="1">
      <c r="A257" s="17">
        <v>1037</v>
      </c>
      <c r="B257" s="12">
        <v>1</v>
      </c>
      <c r="C257" s="11" t="s">
        <v>213</v>
      </c>
      <c r="D257" s="13">
        <v>5460</v>
      </c>
      <c r="E257" s="13">
        <v>7280</v>
      </c>
      <c r="F257" s="13">
        <v>3640</v>
      </c>
      <c r="G257" s="13">
        <v>1700</v>
      </c>
      <c r="H257" s="13">
        <v>7488</v>
      </c>
      <c r="I257" s="13">
        <v>750</v>
      </c>
    </row>
    <row r="258" spans="1:9" s="2" customFormat="1" ht="18.75" customHeight="1">
      <c r="A258" s="17">
        <v>1041</v>
      </c>
      <c r="B258" s="12">
        <v>1</v>
      </c>
      <c r="C258" s="11" t="s">
        <v>214</v>
      </c>
      <c r="D258" s="13">
        <v>4519</v>
      </c>
      <c r="E258" s="13">
        <v>6025</v>
      </c>
      <c r="F258" s="13">
        <v>3013</v>
      </c>
      <c r="G258" s="13">
        <v>1700</v>
      </c>
      <c r="H258" s="13">
        <v>7488</v>
      </c>
      <c r="I258" s="13">
        <v>750</v>
      </c>
    </row>
    <row r="259" spans="1:9" s="2" customFormat="1" ht="18.75" customHeight="1">
      <c r="A259" s="17">
        <v>1042</v>
      </c>
      <c r="B259" s="12">
        <v>1</v>
      </c>
      <c r="C259" s="11" t="s">
        <v>215</v>
      </c>
      <c r="D259" s="13">
        <v>4437</v>
      </c>
      <c r="E259" s="13">
        <v>5916</v>
      </c>
      <c r="F259" s="13">
        <v>2958</v>
      </c>
      <c r="G259" s="13">
        <v>1700</v>
      </c>
      <c r="H259" s="13">
        <v>7488</v>
      </c>
      <c r="I259" s="13">
        <v>750</v>
      </c>
    </row>
    <row r="260" spans="1:9" s="2" customFormat="1" ht="18.75" customHeight="1">
      <c r="A260" s="17">
        <v>1043</v>
      </c>
      <c r="B260" s="12">
        <v>1</v>
      </c>
      <c r="C260" s="11" t="s">
        <v>216</v>
      </c>
      <c r="D260" s="13">
        <v>4437</v>
      </c>
      <c r="E260" s="13">
        <v>5916</v>
      </c>
      <c r="F260" s="13">
        <v>2958</v>
      </c>
      <c r="G260" s="13">
        <v>1700</v>
      </c>
      <c r="H260" s="13">
        <v>7488</v>
      </c>
      <c r="I260" s="13">
        <v>750</v>
      </c>
    </row>
    <row r="261" spans="1:9" s="3" customFormat="1" ht="18.75" customHeight="1">
      <c r="A261" s="18"/>
      <c r="B261" s="19"/>
      <c r="C261" s="20"/>
      <c r="D261" s="21"/>
      <c r="E261" s="21"/>
      <c r="F261" s="21"/>
      <c r="G261" s="21"/>
      <c r="H261" s="21"/>
      <c r="I261" s="21"/>
    </row>
    <row r="262" spans="1:9" ht="18.75" customHeight="1">
      <c r="A262" s="11"/>
      <c r="B262" s="12"/>
      <c r="C262" s="11"/>
      <c r="D262" s="13"/>
      <c r="E262" s="13"/>
      <c r="F262" s="13"/>
      <c r="G262" s="13"/>
      <c r="H262" s="13"/>
      <c r="I262" s="13"/>
    </row>
    <row r="263" spans="1:9" ht="18.75" customHeight="1">
      <c r="A263" s="59" t="s">
        <v>231</v>
      </c>
      <c r="B263" s="59"/>
      <c r="C263" s="59"/>
      <c r="D263" s="59"/>
      <c r="E263" s="59"/>
      <c r="F263" s="59"/>
      <c r="G263" s="59"/>
      <c r="H263" s="59"/>
      <c r="I263" s="59"/>
    </row>
    <row r="264" spans="1:9" ht="18.75" customHeight="1">
      <c r="A264" s="59"/>
      <c r="B264" s="59"/>
      <c r="C264" s="59"/>
      <c r="D264" s="59"/>
      <c r="E264" s="59"/>
      <c r="F264" s="59"/>
      <c r="G264" s="59"/>
      <c r="H264" s="59"/>
      <c r="I264" s="59"/>
    </row>
    <row r="267" spans="2:6" ht="18.75" customHeight="1">
      <c r="B267" s="1"/>
      <c r="D267" s="1"/>
      <c r="E267" s="1"/>
      <c r="F267" s="1"/>
    </row>
    <row r="268" spans="2:6" ht="18.75" customHeight="1">
      <c r="B268" s="1"/>
      <c r="D268" s="1"/>
      <c r="E268" s="1"/>
      <c r="F268" s="1"/>
    </row>
    <row r="269" spans="2:6" ht="18.75" customHeight="1">
      <c r="B269" s="1"/>
      <c r="D269" s="1"/>
      <c r="E269" s="1"/>
      <c r="F269" s="1"/>
    </row>
    <row r="270" spans="2:6" ht="18.75" customHeight="1">
      <c r="B270" s="1"/>
      <c r="D270" s="1"/>
      <c r="E270" s="1"/>
      <c r="F270" s="1"/>
    </row>
    <row r="271" spans="2:6" ht="18.75" customHeight="1">
      <c r="B271" s="1"/>
      <c r="D271" s="1"/>
      <c r="E271" s="1"/>
      <c r="F271" s="1"/>
    </row>
    <row r="272" spans="2:6" ht="18.75" customHeight="1">
      <c r="B272" s="1"/>
      <c r="D272" s="1"/>
      <c r="E272" s="1"/>
      <c r="F272" s="1"/>
    </row>
    <row r="273" spans="2:6" ht="18.75" customHeight="1">
      <c r="B273" s="1"/>
      <c r="D273" s="1"/>
      <c r="E273" s="1"/>
      <c r="F273" s="1"/>
    </row>
    <row r="274" spans="2:6" ht="18.75" customHeight="1">
      <c r="B274" s="1"/>
      <c r="D274" s="1"/>
      <c r="E274" s="1"/>
      <c r="F274" s="1"/>
    </row>
    <row r="275" spans="2:6" ht="18.75" customHeight="1">
      <c r="B275" s="1"/>
      <c r="D275" s="1"/>
      <c r="E275" s="1"/>
      <c r="F275" s="1"/>
    </row>
    <row r="276" spans="2:6" ht="18.75" customHeight="1">
      <c r="B276" s="1"/>
      <c r="D276" s="1"/>
      <c r="E276" s="1"/>
      <c r="F276" s="1"/>
    </row>
    <row r="277" spans="2:6" ht="18.75" customHeight="1">
      <c r="B277" s="1"/>
      <c r="D277" s="1"/>
      <c r="E277" s="1"/>
      <c r="F277" s="1"/>
    </row>
    <row r="278" spans="2:6" ht="18.75" customHeight="1">
      <c r="B278" s="1"/>
      <c r="D278" s="1"/>
      <c r="E278" s="1"/>
      <c r="F278" s="1"/>
    </row>
    <row r="279" spans="2:6" ht="18.75" customHeight="1">
      <c r="B279" s="1"/>
      <c r="D279" s="1"/>
      <c r="E279" s="1"/>
      <c r="F279" s="1"/>
    </row>
    <row r="280" spans="2:6" ht="18.75" customHeight="1">
      <c r="B280" s="1"/>
      <c r="D280" s="1"/>
      <c r="E280" s="1"/>
      <c r="F280" s="1"/>
    </row>
    <row r="281" spans="2:6" ht="18.75" customHeight="1">
      <c r="B281" s="1"/>
      <c r="D281" s="1"/>
      <c r="E281" s="1"/>
      <c r="F281" s="1"/>
    </row>
    <row r="282" spans="2:6" ht="18.75" customHeight="1">
      <c r="B282" s="1"/>
      <c r="D282" s="1"/>
      <c r="E282" s="1"/>
      <c r="F282" s="1"/>
    </row>
    <row r="283" spans="2:6" ht="18.75" customHeight="1">
      <c r="B283" s="1"/>
      <c r="D283" s="1"/>
      <c r="E283" s="1"/>
      <c r="F283" s="1"/>
    </row>
    <row r="284" spans="2:6" ht="18.75" customHeight="1">
      <c r="B284" s="1"/>
      <c r="D284" s="1"/>
      <c r="E284" s="1"/>
      <c r="F284" s="1"/>
    </row>
    <row r="285" spans="2:6" ht="18.75" customHeight="1">
      <c r="B285" s="1"/>
      <c r="D285" s="1"/>
      <c r="E285" s="1"/>
      <c r="F285" s="1"/>
    </row>
    <row r="286" spans="2:6" ht="18.75" customHeight="1">
      <c r="B286" s="1"/>
      <c r="D286" s="1"/>
      <c r="E286" s="1"/>
      <c r="F286" s="1"/>
    </row>
    <row r="287" spans="2:6" ht="18.75" customHeight="1">
      <c r="B287" s="1"/>
      <c r="D287" s="1"/>
      <c r="E287" s="1"/>
      <c r="F287" s="1"/>
    </row>
    <row r="288" spans="2:6" ht="18.75" customHeight="1">
      <c r="B288" s="1"/>
      <c r="D288" s="1"/>
      <c r="E288" s="1"/>
      <c r="F288" s="1"/>
    </row>
    <row r="289" spans="2:6" ht="18.75" customHeight="1">
      <c r="B289" s="1"/>
      <c r="D289" s="1"/>
      <c r="E289" s="1"/>
      <c r="F289" s="1"/>
    </row>
    <row r="290" spans="2:6" ht="18.75" customHeight="1">
      <c r="B290" s="1"/>
      <c r="D290" s="1"/>
      <c r="E290" s="1"/>
      <c r="F290" s="1"/>
    </row>
    <row r="291" spans="2:6" ht="18.75" customHeight="1">
      <c r="B291" s="1"/>
      <c r="D291" s="1"/>
      <c r="E291" s="1"/>
      <c r="F291" s="1"/>
    </row>
    <row r="292" spans="2:6" ht="18.75" customHeight="1">
      <c r="B292" s="1"/>
      <c r="D292" s="1"/>
      <c r="E292" s="1"/>
      <c r="F292" s="1"/>
    </row>
    <row r="293" spans="2:6" ht="18.75" customHeight="1">
      <c r="B293" s="1"/>
      <c r="D293" s="1"/>
      <c r="E293" s="1"/>
      <c r="F293" s="1"/>
    </row>
    <row r="294" spans="2:6" ht="18.75" customHeight="1">
      <c r="B294" s="1"/>
      <c r="D294" s="1"/>
      <c r="E294" s="1"/>
      <c r="F294" s="1"/>
    </row>
    <row r="295" spans="2:6" ht="18.75" customHeight="1">
      <c r="B295" s="1"/>
      <c r="D295" s="1"/>
      <c r="E295" s="1"/>
      <c r="F295" s="1"/>
    </row>
    <row r="296" spans="2:6" ht="18.75" customHeight="1">
      <c r="B296" s="1"/>
      <c r="D296" s="1"/>
      <c r="E296" s="1"/>
      <c r="F296" s="1"/>
    </row>
    <row r="297" spans="2:6" ht="18.75" customHeight="1">
      <c r="B297" s="1"/>
      <c r="D297" s="1"/>
      <c r="E297" s="1"/>
      <c r="F297" s="1"/>
    </row>
    <row r="298" spans="2:6" ht="18.75" customHeight="1">
      <c r="B298" s="1"/>
      <c r="D298" s="1"/>
      <c r="E298" s="1"/>
      <c r="F298" s="1"/>
    </row>
    <row r="299" spans="2:6" ht="18.75" customHeight="1">
      <c r="B299" s="1"/>
      <c r="D299" s="1"/>
      <c r="E299" s="1"/>
      <c r="F299" s="1"/>
    </row>
    <row r="300" spans="2:6" ht="18.75" customHeight="1">
      <c r="B300" s="1"/>
      <c r="D300" s="1"/>
      <c r="E300" s="1"/>
      <c r="F300" s="1"/>
    </row>
    <row r="301" spans="2:6" ht="18.75" customHeight="1">
      <c r="B301" s="1"/>
      <c r="D301" s="1"/>
      <c r="E301" s="1"/>
      <c r="F301" s="1"/>
    </row>
    <row r="302" spans="2:6" ht="18.75" customHeight="1">
      <c r="B302" s="1"/>
      <c r="D302" s="1"/>
      <c r="E302" s="1"/>
      <c r="F302" s="1"/>
    </row>
    <row r="303" spans="2:6" ht="18.75" customHeight="1">
      <c r="B303" s="1"/>
      <c r="D303" s="1"/>
      <c r="E303" s="1"/>
      <c r="F303" s="1"/>
    </row>
    <row r="304" spans="2:6" ht="18.75" customHeight="1">
      <c r="B304" s="1"/>
      <c r="D304" s="1"/>
      <c r="E304" s="1"/>
      <c r="F304" s="1"/>
    </row>
    <row r="305" spans="2:6" ht="18.75" customHeight="1">
      <c r="B305" s="1"/>
      <c r="D305" s="1"/>
      <c r="E305" s="1"/>
      <c r="F305" s="1"/>
    </row>
    <row r="306" spans="2:6" ht="18.75" customHeight="1">
      <c r="B306" s="1"/>
      <c r="D306" s="1"/>
      <c r="E306" s="1"/>
      <c r="F306" s="1"/>
    </row>
    <row r="307" spans="2:6" ht="18.75" customHeight="1">
      <c r="B307" s="1"/>
      <c r="D307" s="1"/>
      <c r="E307" s="1"/>
      <c r="F307" s="1"/>
    </row>
    <row r="308" spans="2:6" ht="18.75" customHeight="1">
      <c r="B308" s="1"/>
      <c r="D308" s="1"/>
      <c r="E308" s="1"/>
      <c r="F308" s="1"/>
    </row>
    <row r="309" spans="2:6" ht="18.75" customHeight="1">
      <c r="B309" s="1"/>
      <c r="D309" s="1"/>
      <c r="E309" s="1"/>
      <c r="F309" s="1"/>
    </row>
    <row r="310" spans="2:6" ht="18.75" customHeight="1">
      <c r="B310" s="1"/>
      <c r="D310" s="1"/>
      <c r="E310" s="1"/>
      <c r="F310" s="1"/>
    </row>
    <row r="311" spans="2:6" ht="18.75" customHeight="1">
      <c r="B311" s="1"/>
      <c r="D311" s="1"/>
      <c r="E311" s="1"/>
      <c r="F311" s="1"/>
    </row>
    <row r="312" spans="2:6" ht="18.75" customHeight="1">
      <c r="B312" s="1"/>
      <c r="D312" s="1"/>
      <c r="E312" s="1"/>
      <c r="F312" s="1"/>
    </row>
    <row r="313" spans="2:6" ht="18.75" customHeight="1">
      <c r="B313" s="1"/>
      <c r="D313" s="1"/>
      <c r="E313" s="1"/>
      <c r="F313" s="1"/>
    </row>
    <row r="314" spans="2:6" ht="18.75" customHeight="1">
      <c r="B314" s="1"/>
      <c r="D314" s="1"/>
      <c r="E314" s="1"/>
      <c r="F314" s="1"/>
    </row>
    <row r="315" spans="2:6" ht="18.75" customHeight="1">
      <c r="B315" s="1"/>
      <c r="D315" s="1"/>
      <c r="E315" s="1"/>
      <c r="F315" s="1"/>
    </row>
    <row r="316" spans="2:6" ht="18.75" customHeight="1">
      <c r="B316" s="1"/>
      <c r="D316" s="1"/>
      <c r="E316" s="1"/>
      <c r="F316" s="1"/>
    </row>
    <row r="317" spans="2:6" ht="18.75" customHeight="1">
      <c r="B317" s="1"/>
      <c r="D317" s="1"/>
      <c r="E317" s="1"/>
      <c r="F317" s="1"/>
    </row>
    <row r="318" spans="2:6" ht="18.75" customHeight="1">
      <c r="B318" s="1"/>
      <c r="D318" s="1"/>
      <c r="E318" s="1"/>
      <c r="F318" s="1"/>
    </row>
    <row r="319" spans="2:6" ht="18.75" customHeight="1">
      <c r="B319" s="1"/>
      <c r="D319" s="1"/>
      <c r="E319" s="1"/>
      <c r="F319" s="1"/>
    </row>
    <row r="320" spans="2:6" ht="18.75" customHeight="1">
      <c r="B320" s="1"/>
      <c r="D320" s="1"/>
      <c r="E320" s="1"/>
      <c r="F320" s="1"/>
    </row>
    <row r="321" spans="2:6" ht="18.75" customHeight="1">
      <c r="B321" s="1"/>
      <c r="D321" s="1"/>
      <c r="E321" s="1"/>
      <c r="F321" s="1"/>
    </row>
    <row r="322" spans="2:6" ht="18.75" customHeight="1">
      <c r="B322" s="1"/>
      <c r="D322" s="1"/>
      <c r="E322" s="1"/>
      <c r="F322" s="1"/>
    </row>
    <row r="323" spans="2:6" ht="18.75" customHeight="1">
      <c r="B323" s="1"/>
      <c r="D323" s="1"/>
      <c r="E323" s="1"/>
      <c r="F323" s="1"/>
    </row>
    <row r="324" spans="2:6" ht="18.75" customHeight="1">
      <c r="B324" s="1"/>
      <c r="D324" s="1"/>
      <c r="E324" s="1"/>
      <c r="F324" s="1"/>
    </row>
    <row r="325" spans="2:6" ht="18.75" customHeight="1">
      <c r="B325" s="1"/>
      <c r="D325" s="1"/>
      <c r="E325" s="1"/>
      <c r="F325" s="1"/>
    </row>
    <row r="326" spans="2:6" ht="18.75" customHeight="1">
      <c r="B326" s="1"/>
      <c r="D326" s="1"/>
      <c r="E326" s="1"/>
      <c r="F326" s="1"/>
    </row>
    <row r="327" spans="2:6" ht="18.75" customHeight="1">
      <c r="B327" s="1"/>
      <c r="D327" s="1"/>
      <c r="E327" s="1"/>
      <c r="F327" s="1"/>
    </row>
    <row r="328" spans="2:6" ht="18.75" customHeight="1">
      <c r="B328" s="1"/>
      <c r="D328" s="1"/>
      <c r="E328" s="1"/>
      <c r="F328" s="1"/>
    </row>
    <row r="329" spans="2:6" ht="18.75" customHeight="1">
      <c r="B329" s="1"/>
      <c r="D329" s="1"/>
      <c r="E329" s="1"/>
      <c r="F329" s="1"/>
    </row>
    <row r="330" spans="2:6" ht="18.75" customHeight="1">
      <c r="B330" s="1"/>
      <c r="D330" s="1"/>
      <c r="E330" s="1"/>
      <c r="F330" s="1"/>
    </row>
    <row r="331" spans="2:6" ht="18.75" customHeight="1">
      <c r="B331" s="1"/>
      <c r="D331" s="1"/>
      <c r="E331" s="1"/>
      <c r="F331" s="1"/>
    </row>
    <row r="332" spans="2:6" ht="18.75" customHeight="1">
      <c r="B332" s="1"/>
      <c r="D332" s="1"/>
      <c r="E332" s="1"/>
      <c r="F332" s="1"/>
    </row>
    <row r="333" spans="2:6" ht="18.75" customHeight="1">
      <c r="B333" s="1"/>
      <c r="D333" s="1"/>
      <c r="E333" s="1"/>
      <c r="F333" s="1"/>
    </row>
    <row r="334" spans="2:6" ht="18.75" customHeight="1">
      <c r="B334" s="1"/>
      <c r="D334" s="1"/>
      <c r="E334" s="1"/>
      <c r="F334" s="1"/>
    </row>
    <row r="335" spans="2:6" ht="18.75" customHeight="1">
      <c r="B335" s="1"/>
      <c r="D335" s="1"/>
      <c r="E335" s="1"/>
      <c r="F335" s="1"/>
    </row>
    <row r="336" spans="2:6" ht="18.75" customHeight="1">
      <c r="B336" s="1"/>
      <c r="D336" s="1"/>
      <c r="E336" s="1"/>
      <c r="F336" s="1"/>
    </row>
    <row r="337" spans="2:6" ht="18.75" customHeight="1">
      <c r="B337" s="1"/>
      <c r="D337" s="1"/>
      <c r="E337" s="1"/>
      <c r="F337" s="1"/>
    </row>
    <row r="338" spans="2:6" ht="18.75" customHeight="1">
      <c r="B338" s="1"/>
      <c r="D338" s="1"/>
      <c r="E338" s="1"/>
      <c r="F338" s="1"/>
    </row>
    <row r="339" spans="2:6" ht="18.75" customHeight="1">
      <c r="B339" s="1"/>
      <c r="D339" s="1"/>
      <c r="E339" s="1"/>
      <c r="F339" s="1"/>
    </row>
    <row r="340" spans="2:6" ht="18.75" customHeight="1">
      <c r="B340" s="1"/>
      <c r="D340" s="1"/>
      <c r="E340" s="1"/>
      <c r="F340" s="1"/>
    </row>
    <row r="341" spans="2:6" ht="18.75" customHeight="1">
      <c r="B341" s="1"/>
      <c r="D341" s="1"/>
      <c r="E341" s="1"/>
      <c r="F341" s="1"/>
    </row>
    <row r="342" spans="2:6" ht="18.75" customHeight="1">
      <c r="B342" s="1"/>
      <c r="D342" s="1"/>
      <c r="E342" s="1"/>
      <c r="F342" s="1"/>
    </row>
    <row r="343" spans="2:6" ht="18.75" customHeight="1">
      <c r="B343" s="1"/>
      <c r="D343" s="1"/>
      <c r="E343" s="1"/>
      <c r="F343" s="1"/>
    </row>
    <row r="344" spans="2:6" ht="18.75" customHeight="1">
      <c r="B344" s="1"/>
      <c r="D344" s="1"/>
      <c r="E344" s="1"/>
      <c r="F344" s="1"/>
    </row>
    <row r="345" spans="2:6" ht="18.75" customHeight="1">
      <c r="B345" s="1"/>
      <c r="D345" s="1"/>
      <c r="E345" s="1"/>
      <c r="F345" s="1"/>
    </row>
    <row r="346" spans="2:6" ht="18.75" customHeight="1">
      <c r="B346" s="1"/>
      <c r="D346" s="1"/>
      <c r="E346" s="1"/>
      <c r="F346" s="1"/>
    </row>
    <row r="347" spans="2:6" ht="18.75" customHeight="1">
      <c r="B347" s="1"/>
      <c r="D347" s="1"/>
      <c r="E347" s="1"/>
      <c r="F347" s="1"/>
    </row>
    <row r="348" spans="2:6" ht="18.75" customHeight="1">
      <c r="B348" s="1"/>
      <c r="D348" s="1"/>
      <c r="E348" s="1"/>
      <c r="F348" s="1"/>
    </row>
    <row r="349" spans="2:6" ht="18.75" customHeight="1">
      <c r="B349" s="1"/>
      <c r="D349" s="1"/>
      <c r="E349" s="1"/>
      <c r="F349" s="1"/>
    </row>
    <row r="350" spans="2:6" ht="18.75" customHeight="1">
      <c r="B350" s="1"/>
      <c r="D350" s="1"/>
      <c r="E350" s="1"/>
      <c r="F350" s="1"/>
    </row>
    <row r="351" spans="2:6" ht="18.75" customHeight="1">
      <c r="B351" s="1"/>
      <c r="D351" s="1"/>
      <c r="E351" s="1"/>
      <c r="F351" s="1"/>
    </row>
    <row r="352" spans="2:6" ht="18.75" customHeight="1">
      <c r="B352" s="1"/>
      <c r="D352" s="1"/>
      <c r="E352" s="1"/>
      <c r="F352" s="1"/>
    </row>
    <row r="353" spans="2:6" ht="18.75" customHeight="1">
      <c r="B353" s="1"/>
      <c r="D353" s="1"/>
      <c r="E353" s="1"/>
      <c r="F353" s="1"/>
    </row>
    <row r="354" spans="2:6" ht="18.75" customHeight="1">
      <c r="B354" s="1"/>
      <c r="D354" s="1"/>
      <c r="E354" s="1"/>
      <c r="F354" s="1"/>
    </row>
    <row r="355" spans="2:6" ht="18.75" customHeight="1">
      <c r="B355" s="1"/>
      <c r="D355" s="1"/>
      <c r="E355" s="1"/>
      <c r="F355" s="1"/>
    </row>
    <row r="356" spans="2:6" ht="18.75" customHeight="1">
      <c r="B356" s="1"/>
      <c r="D356" s="1"/>
      <c r="E356" s="1"/>
      <c r="F356" s="1"/>
    </row>
    <row r="357" spans="2:6" ht="18.75" customHeight="1">
      <c r="B357" s="1"/>
      <c r="D357" s="1"/>
      <c r="E357" s="1"/>
      <c r="F357" s="1"/>
    </row>
    <row r="358" spans="2:6" ht="18.75" customHeight="1">
      <c r="B358" s="1"/>
      <c r="D358" s="1"/>
      <c r="E358" s="1"/>
      <c r="F358" s="1"/>
    </row>
    <row r="359" spans="2:6" ht="18.75" customHeight="1">
      <c r="B359" s="1"/>
      <c r="D359" s="1"/>
      <c r="E359" s="1"/>
      <c r="F359" s="1"/>
    </row>
    <row r="360" spans="2:6" ht="18.75" customHeight="1">
      <c r="B360" s="1"/>
      <c r="D360" s="1"/>
      <c r="E360" s="1"/>
      <c r="F360" s="1"/>
    </row>
    <row r="361" spans="2:6" ht="18.75" customHeight="1">
      <c r="B361" s="1"/>
      <c r="D361" s="1"/>
      <c r="E361" s="1"/>
      <c r="F361" s="1"/>
    </row>
    <row r="362" spans="2:6" ht="18.75" customHeight="1">
      <c r="B362" s="1"/>
      <c r="D362" s="1"/>
      <c r="E362" s="1"/>
      <c r="F362" s="1"/>
    </row>
    <row r="363" spans="2:6" ht="18.75" customHeight="1">
      <c r="B363" s="1"/>
      <c r="D363" s="1"/>
      <c r="E363" s="1"/>
      <c r="F363" s="1"/>
    </row>
    <row r="364" spans="2:6" ht="18.75" customHeight="1">
      <c r="B364" s="1"/>
      <c r="D364" s="1"/>
      <c r="E364" s="1"/>
      <c r="F364" s="1"/>
    </row>
    <row r="365" spans="2:6" ht="18.75" customHeight="1">
      <c r="B365" s="1"/>
      <c r="D365" s="1"/>
      <c r="E365" s="1"/>
      <c r="F365" s="1"/>
    </row>
    <row r="366" spans="2:6" ht="18.75" customHeight="1">
      <c r="B366" s="1"/>
      <c r="D366" s="1"/>
      <c r="E366" s="1"/>
      <c r="F366" s="1"/>
    </row>
    <row r="367" spans="2:6" ht="18.75" customHeight="1">
      <c r="B367" s="1"/>
      <c r="D367" s="1"/>
      <c r="E367" s="1"/>
      <c r="F367" s="1"/>
    </row>
    <row r="368" spans="2:6" ht="18.75" customHeight="1">
      <c r="B368" s="1"/>
      <c r="D368" s="1"/>
      <c r="E368" s="1"/>
      <c r="F368" s="1"/>
    </row>
    <row r="369" spans="2:6" ht="18.75" customHeight="1">
      <c r="B369" s="1"/>
      <c r="D369" s="1"/>
      <c r="E369" s="1"/>
      <c r="F369" s="1"/>
    </row>
    <row r="370" spans="2:6" ht="18.75" customHeight="1">
      <c r="B370" s="1"/>
      <c r="D370" s="1"/>
      <c r="E370" s="1"/>
      <c r="F370" s="1"/>
    </row>
    <row r="371" spans="2:6" ht="18.75" customHeight="1">
      <c r="B371" s="1"/>
      <c r="D371" s="1"/>
      <c r="E371" s="1"/>
      <c r="F371" s="1"/>
    </row>
    <row r="372" spans="2:6" ht="18.75" customHeight="1">
      <c r="B372" s="1"/>
      <c r="D372" s="1"/>
      <c r="E372" s="1"/>
      <c r="F372" s="1"/>
    </row>
    <row r="373" spans="2:6" ht="18.75" customHeight="1">
      <c r="B373" s="1"/>
      <c r="D373" s="1"/>
      <c r="E373" s="1"/>
      <c r="F373" s="1"/>
    </row>
    <row r="374" spans="2:6" ht="18.75" customHeight="1">
      <c r="B374" s="1"/>
      <c r="D374" s="1"/>
      <c r="E374" s="1"/>
      <c r="F374" s="1"/>
    </row>
    <row r="375" spans="2:6" ht="18.75" customHeight="1">
      <c r="B375" s="1"/>
      <c r="D375" s="1"/>
      <c r="E375" s="1"/>
      <c r="F375" s="1"/>
    </row>
    <row r="376" spans="2:6" ht="18.75" customHeight="1">
      <c r="B376" s="1"/>
      <c r="D376" s="1"/>
      <c r="E376" s="1"/>
      <c r="F376" s="1"/>
    </row>
    <row r="377" spans="2:6" ht="18.75" customHeight="1">
      <c r="B377" s="1"/>
      <c r="D377" s="1"/>
      <c r="E377" s="1"/>
      <c r="F377" s="1"/>
    </row>
    <row r="378" spans="2:6" ht="18.75" customHeight="1">
      <c r="B378" s="1"/>
      <c r="D378" s="1"/>
      <c r="E378" s="1"/>
      <c r="F378" s="1"/>
    </row>
    <row r="379" spans="2:6" ht="18.75" customHeight="1">
      <c r="B379" s="1"/>
      <c r="D379" s="1"/>
      <c r="E379" s="1"/>
      <c r="F379" s="1"/>
    </row>
    <row r="380" spans="2:6" ht="18.75" customHeight="1">
      <c r="B380" s="1"/>
      <c r="D380" s="1"/>
      <c r="E380" s="1"/>
      <c r="F380" s="1"/>
    </row>
    <row r="381" spans="2:6" ht="18.75" customHeight="1">
      <c r="B381" s="1"/>
      <c r="D381" s="1"/>
      <c r="E381" s="1"/>
      <c r="F381" s="1"/>
    </row>
    <row r="382" spans="2:6" ht="18.75" customHeight="1">
      <c r="B382" s="1"/>
      <c r="D382" s="1"/>
      <c r="E382" s="1"/>
      <c r="F382" s="1"/>
    </row>
    <row r="383" spans="2:6" ht="18.75" customHeight="1">
      <c r="B383" s="1"/>
      <c r="D383" s="1"/>
      <c r="E383" s="1"/>
      <c r="F383" s="1"/>
    </row>
    <row r="384" spans="2:6" ht="18.75" customHeight="1">
      <c r="B384" s="1"/>
      <c r="D384" s="1"/>
      <c r="E384" s="1"/>
      <c r="F384" s="1"/>
    </row>
    <row r="385" spans="2:6" ht="18.75" customHeight="1">
      <c r="B385" s="1"/>
      <c r="D385" s="1"/>
      <c r="E385" s="1"/>
      <c r="F385" s="1"/>
    </row>
    <row r="386" spans="2:6" ht="18.75" customHeight="1">
      <c r="B386" s="1"/>
      <c r="D386" s="1"/>
      <c r="E386" s="1"/>
      <c r="F386" s="1"/>
    </row>
    <row r="387" spans="2:6" ht="18.75" customHeight="1">
      <c r="B387" s="1"/>
      <c r="D387" s="1"/>
      <c r="E387" s="1"/>
      <c r="F387" s="1"/>
    </row>
    <row r="388" spans="2:6" ht="18.75" customHeight="1">
      <c r="B388" s="1"/>
      <c r="D388" s="1"/>
      <c r="E388" s="1"/>
      <c r="F388" s="1"/>
    </row>
    <row r="389" spans="2:6" ht="18.75" customHeight="1">
      <c r="B389" s="1"/>
      <c r="D389" s="1"/>
      <c r="E389" s="1"/>
      <c r="F389" s="1"/>
    </row>
    <row r="390" spans="2:6" ht="18.75" customHeight="1">
      <c r="B390" s="1"/>
      <c r="D390" s="1"/>
      <c r="E390" s="1"/>
      <c r="F390" s="1"/>
    </row>
    <row r="391" spans="2:6" ht="18.75" customHeight="1">
      <c r="B391" s="1"/>
      <c r="D391" s="1"/>
      <c r="E391" s="1"/>
      <c r="F391" s="1"/>
    </row>
    <row r="392" spans="2:6" ht="18.75" customHeight="1">
      <c r="B392" s="1"/>
      <c r="D392" s="1"/>
      <c r="E392" s="1"/>
      <c r="F392" s="1"/>
    </row>
    <row r="393" spans="2:6" ht="18.75" customHeight="1">
      <c r="B393" s="1"/>
      <c r="D393" s="1"/>
      <c r="E393" s="1"/>
      <c r="F393" s="1"/>
    </row>
    <row r="394" spans="2:6" ht="18.75" customHeight="1">
      <c r="B394" s="1"/>
      <c r="D394" s="1"/>
      <c r="E394" s="1"/>
      <c r="F394" s="1"/>
    </row>
    <row r="395" spans="2:6" ht="18.75" customHeight="1">
      <c r="B395" s="1"/>
      <c r="D395" s="1"/>
      <c r="E395" s="1"/>
      <c r="F395" s="1"/>
    </row>
    <row r="396" spans="2:6" ht="18.75" customHeight="1">
      <c r="B396" s="1"/>
      <c r="D396" s="1"/>
      <c r="E396" s="1"/>
      <c r="F396" s="1"/>
    </row>
    <row r="397" spans="2:6" ht="18.75" customHeight="1">
      <c r="B397" s="1"/>
      <c r="D397" s="1"/>
      <c r="E397" s="1"/>
      <c r="F397" s="1"/>
    </row>
    <row r="398" spans="2:6" ht="18.75" customHeight="1">
      <c r="B398" s="1"/>
      <c r="D398" s="1"/>
      <c r="E398" s="1"/>
      <c r="F398" s="1"/>
    </row>
    <row r="399" spans="2:6" ht="18.75" customHeight="1">
      <c r="B399" s="1"/>
      <c r="D399" s="1"/>
      <c r="E399" s="1"/>
      <c r="F399" s="1"/>
    </row>
    <row r="400" spans="2:6" ht="18.75" customHeight="1">
      <c r="B400" s="1"/>
      <c r="D400" s="1"/>
      <c r="E400" s="1"/>
      <c r="F400" s="1"/>
    </row>
    <row r="401" spans="2:6" ht="18.75" customHeight="1">
      <c r="B401" s="1"/>
      <c r="D401" s="1"/>
      <c r="E401" s="1"/>
      <c r="F401" s="1"/>
    </row>
    <row r="402" spans="2:6" ht="18.75" customHeight="1">
      <c r="B402" s="1"/>
      <c r="D402" s="1"/>
      <c r="E402" s="1"/>
      <c r="F402" s="1"/>
    </row>
    <row r="403" spans="2:6" ht="18.75" customHeight="1">
      <c r="B403" s="1"/>
      <c r="D403" s="1"/>
      <c r="E403" s="1"/>
      <c r="F403" s="1"/>
    </row>
    <row r="404" spans="2:6" ht="18.75" customHeight="1">
      <c r="B404" s="1"/>
      <c r="D404" s="1"/>
      <c r="E404" s="1"/>
      <c r="F404" s="1"/>
    </row>
    <row r="405" spans="2:6" ht="18.75" customHeight="1">
      <c r="B405" s="1"/>
      <c r="D405" s="1"/>
      <c r="E405" s="1"/>
      <c r="F405" s="1"/>
    </row>
    <row r="406" spans="2:6" ht="18.75" customHeight="1">
      <c r="B406" s="1"/>
      <c r="D406" s="1"/>
      <c r="E406" s="1"/>
      <c r="F406" s="1"/>
    </row>
    <row r="407" spans="2:6" ht="18.75" customHeight="1">
      <c r="B407" s="1"/>
      <c r="D407" s="1"/>
      <c r="E407" s="1"/>
      <c r="F407" s="1"/>
    </row>
    <row r="408" spans="2:6" ht="18.75" customHeight="1">
      <c r="B408" s="1"/>
      <c r="D408" s="1"/>
      <c r="E408" s="1"/>
      <c r="F408" s="1"/>
    </row>
    <row r="409" spans="2:6" ht="18.75" customHeight="1">
      <c r="B409" s="1"/>
      <c r="D409" s="1"/>
      <c r="E409" s="1"/>
      <c r="F409" s="1"/>
    </row>
    <row r="410" spans="2:6" ht="18.75" customHeight="1">
      <c r="B410" s="1"/>
      <c r="D410" s="1"/>
      <c r="E410" s="1"/>
      <c r="F410" s="1"/>
    </row>
    <row r="411" spans="2:6" ht="18.75" customHeight="1">
      <c r="B411" s="1"/>
      <c r="D411" s="1"/>
      <c r="E411" s="1"/>
      <c r="F411" s="1"/>
    </row>
    <row r="412" spans="2:6" ht="18.75" customHeight="1">
      <c r="B412" s="1"/>
      <c r="D412" s="1"/>
      <c r="E412" s="1"/>
      <c r="F412" s="1"/>
    </row>
    <row r="413" spans="2:6" ht="18.75" customHeight="1">
      <c r="B413" s="1"/>
      <c r="D413" s="1"/>
      <c r="E413" s="1"/>
      <c r="F413" s="1"/>
    </row>
    <row r="414" spans="2:6" ht="18.75" customHeight="1">
      <c r="B414" s="1"/>
      <c r="D414" s="1"/>
      <c r="E414" s="1"/>
      <c r="F414" s="1"/>
    </row>
    <row r="415" spans="2:6" ht="18.75" customHeight="1">
      <c r="B415" s="1"/>
      <c r="D415" s="1"/>
      <c r="E415" s="1"/>
      <c r="F415" s="1"/>
    </row>
    <row r="416" spans="2:6" ht="18.75" customHeight="1">
      <c r="B416" s="1"/>
      <c r="D416" s="1"/>
      <c r="E416" s="1"/>
      <c r="F416" s="1"/>
    </row>
    <row r="417" spans="2:6" ht="18.75" customHeight="1">
      <c r="B417" s="1"/>
      <c r="D417" s="1"/>
      <c r="E417" s="1"/>
      <c r="F417" s="1"/>
    </row>
    <row r="418" spans="2:6" ht="18.75" customHeight="1">
      <c r="B418" s="1"/>
      <c r="D418" s="1"/>
      <c r="E418" s="1"/>
      <c r="F418" s="1"/>
    </row>
    <row r="419" spans="2:6" ht="18.75" customHeight="1">
      <c r="B419" s="1"/>
      <c r="D419" s="1"/>
      <c r="E419" s="1"/>
      <c r="F419" s="1"/>
    </row>
    <row r="420" spans="2:6" ht="18.75" customHeight="1">
      <c r="B420" s="1"/>
      <c r="D420" s="1"/>
      <c r="E420" s="1"/>
      <c r="F420" s="1"/>
    </row>
    <row r="421" spans="2:6" ht="18.75" customHeight="1">
      <c r="B421" s="1"/>
      <c r="D421" s="1"/>
      <c r="E421" s="1"/>
      <c r="F421" s="1"/>
    </row>
    <row r="422" spans="2:6" ht="18.75" customHeight="1">
      <c r="B422" s="1"/>
      <c r="D422" s="1"/>
      <c r="E422" s="1"/>
      <c r="F422" s="1"/>
    </row>
    <row r="423" spans="2:6" ht="18.75" customHeight="1">
      <c r="B423" s="1"/>
      <c r="D423" s="1"/>
      <c r="E423" s="1"/>
      <c r="F423" s="1"/>
    </row>
    <row r="424" spans="2:6" ht="18.75" customHeight="1">
      <c r="B424" s="1"/>
      <c r="D424" s="1"/>
      <c r="E424" s="1"/>
      <c r="F424" s="1"/>
    </row>
    <row r="425" spans="2:6" ht="18.75" customHeight="1">
      <c r="B425" s="1"/>
      <c r="D425" s="1"/>
      <c r="E425" s="1"/>
      <c r="F425" s="1"/>
    </row>
    <row r="426" spans="2:6" ht="18.75" customHeight="1">
      <c r="B426" s="1"/>
      <c r="D426" s="1"/>
      <c r="E426" s="1"/>
      <c r="F426" s="1"/>
    </row>
    <row r="427" spans="2:6" ht="18.75" customHeight="1">
      <c r="B427" s="1"/>
      <c r="D427" s="1"/>
      <c r="E427" s="1"/>
      <c r="F427" s="1"/>
    </row>
    <row r="428" spans="2:6" ht="18.75" customHeight="1">
      <c r="B428" s="1"/>
      <c r="D428" s="1"/>
      <c r="E428" s="1"/>
      <c r="F428" s="1"/>
    </row>
    <row r="429" spans="2:6" ht="18.75" customHeight="1">
      <c r="B429" s="1"/>
      <c r="D429" s="1"/>
      <c r="E429" s="1"/>
      <c r="F429" s="1"/>
    </row>
    <row r="430" spans="2:6" ht="18.75" customHeight="1">
      <c r="B430" s="1"/>
      <c r="D430" s="1"/>
      <c r="E430" s="1"/>
      <c r="F430" s="1"/>
    </row>
    <row r="431" spans="2:6" ht="18.75" customHeight="1">
      <c r="B431" s="1"/>
      <c r="D431" s="1"/>
      <c r="E431" s="1"/>
      <c r="F431" s="1"/>
    </row>
    <row r="432" spans="2:6" ht="18.75" customHeight="1">
      <c r="B432" s="1"/>
      <c r="D432" s="1"/>
      <c r="E432" s="1"/>
      <c r="F432" s="1"/>
    </row>
    <row r="433" spans="2:6" ht="18.75" customHeight="1">
      <c r="B433" s="1"/>
      <c r="D433" s="1"/>
      <c r="E433" s="1"/>
      <c r="F433" s="1"/>
    </row>
    <row r="434" spans="2:6" ht="18.75" customHeight="1">
      <c r="B434" s="1"/>
      <c r="D434" s="1"/>
      <c r="E434" s="1"/>
      <c r="F434" s="1"/>
    </row>
    <row r="435" spans="2:6" ht="18.75" customHeight="1">
      <c r="B435" s="1"/>
      <c r="D435" s="1"/>
      <c r="E435" s="1"/>
      <c r="F435" s="1"/>
    </row>
    <row r="436" spans="2:6" ht="18.75" customHeight="1">
      <c r="B436" s="1"/>
      <c r="D436" s="1"/>
      <c r="E436" s="1"/>
      <c r="F436" s="1"/>
    </row>
    <row r="437" spans="2:6" ht="18.75" customHeight="1">
      <c r="B437" s="1"/>
      <c r="D437" s="1"/>
      <c r="E437" s="1"/>
      <c r="F437" s="1"/>
    </row>
    <row r="438" spans="2:6" ht="18.75" customHeight="1">
      <c r="B438" s="1"/>
      <c r="D438" s="1"/>
      <c r="E438" s="1"/>
      <c r="F438" s="1"/>
    </row>
    <row r="439" spans="2:6" ht="18.75" customHeight="1">
      <c r="B439" s="1"/>
      <c r="D439" s="1"/>
      <c r="E439" s="1"/>
      <c r="F439" s="1"/>
    </row>
    <row r="440" spans="2:6" ht="18.75" customHeight="1">
      <c r="B440" s="1"/>
      <c r="D440" s="1"/>
      <c r="E440" s="1"/>
      <c r="F440" s="1"/>
    </row>
    <row r="441" spans="2:6" ht="18.75" customHeight="1">
      <c r="B441" s="1"/>
      <c r="D441" s="1"/>
      <c r="E441" s="1"/>
      <c r="F441" s="1"/>
    </row>
    <row r="442" spans="2:6" ht="18.75" customHeight="1">
      <c r="B442" s="1"/>
      <c r="D442" s="1"/>
      <c r="E442" s="1"/>
      <c r="F442" s="1"/>
    </row>
    <row r="443" spans="2:6" ht="18.75" customHeight="1">
      <c r="B443" s="1"/>
      <c r="D443" s="1"/>
      <c r="E443" s="1"/>
      <c r="F443" s="1"/>
    </row>
    <row r="444" spans="2:6" ht="18.75" customHeight="1">
      <c r="B444" s="1"/>
      <c r="D444" s="1"/>
      <c r="E444" s="1"/>
      <c r="F444" s="1"/>
    </row>
    <row r="445" spans="2:6" ht="18.75" customHeight="1">
      <c r="B445" s="1"/>
      <c r="D445" s="1"/>
      <c r="E445" s="1"/>
      <c r="F445" s="1"/>
    </row>
    <row r="446" spans="2:6" ht="18.75" customHeight="1">
      <c r="B446" s="1"/>
      <c r="D446" s="1"/>
      <c r="E446" s="1"/>
      <c r="F446" s="1"/>
    </row>
    <row r="447" spans="2:6" ht="18.75" customHeight="1">
      <c r="B447" s="1"/>
      <c r="D447" s="1"/>
      <c r="E447" s="1"/>
      <c r="F447" s="1"/>
    </row>
    <row r="448" spans="2:6" ht="18.75" customHeight="1">
      <c r="B448" s="1"/>
      <c r="D448" s="1"/>
      <c r="E448" s="1"/>
      <c r="F448" s="1"/>
    </row>
    <row r="449" spans="2:6" ht="18.75" customHeight="1">
      <c r="B449" s="1"/>
      <c r="D449" s="1"/>
      <c r="E449" s="1"/>
      <c r="F449" s="1"/>
    </row>
    <row r="450" spans="2:6" ht="18.75" customHeight="1">
      <c r="B450" s="1"/>
      <c r="D450" s="1"/>
      <c r="E450" s="1"/>
      <c r="F450" s="1"/>
    </row>
    <row r="451" spans="2:6" ht="18.75" customHeight="1">
      <c r="B451" s="1"/>
      <c r="D451" s="1"/>
      <c r="E451" s="1"/>
      <c r="F451" s="1"/>
    </row>
    <row r="452" spans="2:6" ht="18.75" customHeight="1">
      <c r="B452" s="1"/>
      <c r="D452" s="1"/>
      <c r="E452" s="1"/>
      <c r="F452" s="1"/>
    </row>
    <row r="453" spans="2:6" ht="18.75" customHeight="1">
      <c r="B453" s="1"/>
      <c r="D453" s="1"/>
      <c r="E453" s="1"/>
      <c r="F453" s="1"/>
    </row>
    <row r="454" spans="2:6" ht="18.75" customHeight="1">
      <c r="B454" s="1"/>
      <c r="D454" s="1"/>
      <c r="E454" s="1"/>
      <c r="F454" s="1"/>
    </row>
    <row r="455" spans="2:6" ht="18.75" customHeight="1">
      <c r="B455" s="1"/>
      <c r="D455" s="1"/>
      <c r="E455" s="1"/>
      <c r="F455" s="1"/>
    </row>
    <row r="456" spans="2:6" ht="18.75" customHeight="1">
      <c r="B456" s="1"/>
      <c r="D456" s="1"/>
      <c r="E456" s="1"/>
      <c r="F456" s="1"/>
    </row>
    <row r="457" spans="2:6" ht="18.75" customHeight="1">
      <c r="B457" s="1"/>
      <c r="D457" s="1"/>
      <c r="E457" s="1"/>
      <c r="F457" s="1"/>
    </row>
    <row r="458" spans="2:6" ht="18.75" customHeight="1">
      <c r="B458" s="1"/>
      <c r="D458" s="1"/>
      <c r="E458" s="1"/>
      <c r="F458" s="1"/>
    </row>
    <row r="459" spans="2:6" ht="18.75" customHeight="1">
      <c r="B459" s="1"/>
      <c r="D459" s="1"/>
      <c r="E459" s="1"/>
      <c r="F459" s="1"/>
    </row>
    <row r="460" spans="2:6" ht="18.75" customHeight="1">
      <c r="B460" s="1"/>
      <c r="D460" s="1"/>
      <c r="E460" s="1"/>
      <c r="F460" s="1"/>
    </row>
    <row r="461" spans="2:6" ht="18.75" customHeight="1">
      <c r="B461" s="1"/>
      <c r="D461" s="1"/>
      <c r="E461" s="1"/>
      <c r="F461" s="1"/>
    </row>
    <row r="462" spans="2:6" ht="18.75" customHeight="1">
      <c r="B462" s="1"/>
      <c r="D462" s="1"/>
      <c r="E462" s="1"/>
      <c r="F462" s="1"/>
    </row>
    <row r="463" spans="2:6" ht="18.75" customHeight="1">
      <c r="B463" s="1"/>
      <c r="D463" s="1"/>
      <c r="E463" s="1"/>
      <c r="F463" s="1"/>
    </row>
    <row r="464" spans="2:6" ht="18.75" customHeight="1">
      <c r="B464" s="1"/>
      <c r="D464" s="1"/>
      <c r="E464" s="1"/>
      <c r="F464" s="1"/>
    </row>
    <row r="465" spans="2:6" ht="18.75" customHeight="1">
      <c r="B465" s="1"/>
      <c r="D465" s="1"/>
      <c r="E465" s="1"/>
      <c r="F465" s="1"/>
    </row>
    <row r="466" spans="2:6" ht="18.75" customHeight="1">
      <c r="B466" s="1"/>
      <c r="D466" s="1"/>
      <c r="E466" s="1"/>
      <c r="F466" s="1"/>
    </row>
    <row r="467" spans="2:6" ht="18.75" customHeight="1">
      <c r="B467" s="1"/>
      <c r="D467" s="1"/>
      <c r="E467" s="1"/>
      <c r="F467" s="1"/>
    </row>
    <row r="468" spans="2:6" ht="18.75" customHeight="1">
      <c r="B468" s="1"/>
      <c r="D468" s="1"/>
      <c r="E468" s="1"/>
      <c r="F468" s="1"/>
    </row>
    <row r="469" spans="2:6" ht="18.75" customHeight="1">
      <c r="B469" s="1"/>
      <c r="D469" s="1"/>
      <c r="E469" s="1"/>
      <c r="F469" s="1"/>
    </row>
    <row r="470" spans="2:6" ht="18.75" customHeight="1">
      <c r="B470" s="1"/>
      <c r="D470" s="1"/>
      <c r="E470" s="1"/>
      <c r="F470" s="1"/>
    </row>
    <row r="471" spans="2:6" ht="18.75" customHeight="1">
      <c r="B471" s="1"/>
      <c r="D471" s="1"/>
      <c r="E471" s="1"/>
      <c r="F471" s="1"/>
    </row>
    <row r="472" spans="2:6" ht="18.75" customHeight="1">
      <c r="B472" s="1"/>
      <c r="D472" s="1"/>
      <c r="E472" s="1"/>
      <c r="F472" s="1"/>
    </row>
    <row r="473" spans="2:6" ht="18.75" customHeight="1">
      <c r="B473" s="1"/>
      <c r="D473" s="1"/>
      <c r="E473" s="1"/>
      <c r="F473" s="1"/>
    </row>
    <row r="474" spans="2:6" ht="18.75" customHeight="1">
      <c r="B474" s="1"/>
      <c r="D474" s="1"/>
      <c r="E474" s="1"/>
      <c r="F474" s="1"/>
    </row>
    <row r="475" spans="2:6" ht="18.75" customHeight="1">
      <c r="B475" s="1"/>
      <c r="D475" s="1"/>
      <c r="E475" s="1"/>
      <c r="F475" s="1"/>
    </row>
    <row r="476" spans="2:6" ht="18.75" customHeight="1">
      <c r="B476" s="1"/>
      <c r="D476" s="1"/>
      <c r="E476" s="1"/>
      <c r="F476" s="1"/>
    </row>
    <row r="477" spans="2:6" ht="18.75" customHeight="1">
      <c r="B477" s="1"/>
      <c r="D477" s="1"/>
      <c r="E477" s="1"/>
      <c r="F477" s="1"/>
    </row>
    <row r="478" spans="2:6" ht="18.75" customHeight="1">
      <c r="B478" s="1"/>
      <c r="D478" s="1"/>
      <c r="E478" s="1"/>
      <c r="F478" s="1"/>
    </row>
    <row r="479" spans="2:6" ht="18.75" customHeight="1">
      <c r="B479" s="1"/>
      <c r="D479" s="1"/>
      <c r="E479" s="1"/>
      <c r="F479" s="1"/>
    </row>
    <row r="480" spans="2:6" ht="18.75" customHeight="1">
      <c r="B480" s="1"/>
      <c r="D480" s="1"/>
      <c r="E480" s="1"/>
      <c r="F480" s="1"/>
    </row>
    <row r="481" spans="2:6" ht="18.75" customHeight="1">
      <c r="B481" s="1"/>
      <c r="D481" s="1"/>
      <c r="E481" s="1"/>
      <c r="F481" s="1"/>
    </row>
    <row r="482" spans="2:6" ht="18.75" customHeight="1">
      <c r="B482" s="1"/>
      <c r="D482" s="1"/>
      <c r="E482" s="1"/>
      <c r="F482" s="1"/>
    </row>
    <row r="483" spans="2:6" ht="18.75" customHeight="1">
      <c r="B483" s="1"/>
      <c r="D483" s="1"/>
      <c r="E483" s="1"/>
      <c r="F483" s="1"/>
    </row>
    <row r="484" spans="2:6" ht="18.75" customHeight="1">
      <c r="B484" s="1"/>
      <c r="D484" s="1"/>
      <c r="E484" s="1"/>
      <c r="F484" s="1"/>
    </row>
    <row r="485" spans="2:6" ht="18.75" customHeight="1">
      <c r="B485" s="1"/>
      <c r="D485" s="1"/>
      <c r="E485" s="1"/>
      <c r="F485" s="1"/>
    </row>
    <row r="486" spans="2:6" ht="18.75" customHeight="1">
      <c r="B486" s="1"/>
      <c r="D486" s="1"/>
      <c r="E486" s="1"/>
      <c r="F486" s="1"/>
    </row>
    <row r="487" spans="2:6" ht="18.75" customHeight="1">
      <c r="B487" s="1"/>
      <c r="D487" s="1"/>
      <c r="E487" s="1"/>
      <c r="F487" s="1"/>
    </row>
    <row r="488" spans="2:6" ht="18.75" customHeight="1">
      <c r="B488" s="1"/>
      <c r="D488" s="1"/>
      <c r="E488" s="1"/>
      <c r="F488" s="1"/>
    </row>
    <row r="489" spans="2:6" ht="18.75" customHeight="1">
      <c r="B489" s="1"/>
      <c r="D489" s="1"/>
      <c r="E489" s="1"/>
      <c r="F489" s="1"/>
    </row>
    <row r="490" spans="2:6" ht="18.75" customHeight="1">
      <c r="B490" s="1"/>
      <c r="D490" s="1"/>
      <c r="E490" s="1"/>
      <c r="F490" s="1"/>
    </row>
    <row r="491" spans="2:6" ht="18.75" customHeight="1">
      <c r="B491" s="1"/>
      <c r="D491" s="1"/>
      <c r="E491" s="1"/>
      <c r="F491" s="1"/>
    </row>
    <row r="492" spans="2:6" ht="18.75" customHeight="1">
      <c r="B492" s="1"/>
      <c r="D492" s="1"/>
      <c r="E492" s="1"/>
      <c r="F492" s="1"/>
    </row>
    <row r="493" spans="2:6" ht="18.75" customHeight="1">
      <c r="B493" s="1"/>
      <c r="D493" s="1"/>
      <c r="E493" s="1"/>
      <c r="F493" s="1"/>
    </row>
    <row r="494" spans="2:6" ht="18.75" customHeight="1">
      <c r="B494" s="1"/>
      <c r="D494" s="1"/>
      <c r="E494" s="1"/>
      <c r="F494" s="1"/>
    </row>
    <row r="495" spans="2:6" ht="18.75" customHeight="1">
      <c r="B495" s="1"/>
      <c r="D495" s="1"/>
      <c r="E495" s="1"/>
      <c r="F495" s="1"/>
    </row>
    <row r="496" spans="2:6" ht="18.75" customHeight="1">
      <c r="B496" s="1"/>
      <c r="D496" s="1"/>
      <c r="E496" s="1"/>
      <c r="F496" s="1"/>
    </row>
    <row r="497" spans="2:6" ht="18.75" customHeight="1">
      <c r="B497" s="1"/>
      <c r="D497" s="1"/>
      <c r="E497" s="1"/>
      <c r="F497" s="1"/>
    </row>
    <row r="498" spans="2:6" ht="18.75" customHeight="1">
      <c r="B498" s="1"/>
      <c r="D498" s="1"/>
      <c r="E498" s="1"/>
      <c r="F498" s="1"/>
    </row>
    <row r="499" spans="2:6" ht="18.75" customHeight="1">
      <c r="B499" s="1"/>
      <c r="D499" s="1"/>
      <c r="E499" s="1"/>
      <c r="F499" s="1"/>
    </row>
    <row r="500" spans="2:6" ht="18.75" customHeight="1">
      <c r="B500" s="1"/>
      <c r="D500" s="1"/>
      <c r="E500" s="1"/>
      <c r="F500" s="1"/>
    </row>
    <row r="501" spans="2:6" ht="18.75" customHeight="1">
      <c r="B501" s="1"/>
      <c r="D501" s="1"/>
      <c r="E501" s="1"/>
      <c r="F501" s="1"/>
    </row>
    <row r="502" spans="2:6" ht="18.75" customHeight="1">
      <c r="B502" s="1"/>
      <c r="D502" s="1"/>
      <c r="E502" s="1"/>
      <c r="F502" s="1"/>
    </row>
    <row r="503" spans="2:6" ht="18.75" customHeight="1">
      <c r="B503" s="1"/>
      <c r="D503" s="1"/>
      <c r="E503" s="1"/>
      <c r="F503" s="1"/>
    </row>
    <row r="504" spans="2:6" ht="18.75" customHeight="1">
      <c r="B504" s="1"/>
      <c r="D504" s="1"/>
      <c r="E504" s="1"/>
      <c r="F504" s="1"/>
    </row>
    <row r="505" spans="2:6" ht="18.75" customHeight="1">
      <c r="B505" s="1"/>
      <c r="D505" s="1"/>
      <c r="E505" s="1"/>
      <c r="F505" s="1"/>
    </row>
    <row r="506" spans="2:6" ht="18.75" customHeight="1">
      <c r="B506" s="1"/>
      <c r="D506" s="1"/>
      <c r="E506" s="1"/>
      <c r="F506" s="1"/>
    </row>
    <row r="507" spans="2:6" ht="18.75" customHeight="1">
      <c r="B507" s="1"/>
      <c r="D507" s="1"/>
      <c r="E507" s="1"/>
      <c r="F507" s="1"/>
    </row>
    <row r="508" spans="2:6" ht="18.75" customHeight="1">
      <c r="B508" s="1"/>
      <c r="D508" s="1"/>
      <c r="E508" s="1"/>
      <c r="F508" s="1"/>
    </row>
    <row r="509" spans="2:6" ht="18.75" customHeight="1">
      <c r="B509" s="1"/>
      <c r="D509" s="1"/>
      <c r="E509" s="1"/>
      <c r="F509" s="1"/>
    </row>
    <row r="510" spans="2:6" ht="18.75" customHeight="1">
      <c r="B510" s="1"/>
      <c r="D510" s="1"/>
      <c r="E510" s="1"/>
      <c r="F510" s="1"/>
    </row>
    <row r="511" spans="2:6" ht="18.75" customHeight="1">
      <c r="B511" s="1"/>
      <c r="D511" s="1"/>
      <c r="E511" s="1"/>
      <c r="F511" s="1"/>
    </row>
    <row r="512" spans="2:6" ht="18.75" customHeight="1">
      <c r="B512" s="1"/>
      <c r="D512" s="1"/>
      <c r="E512" s="1"/>
      <c r="F512" s="1"/>
    </row>
    <row r="513" spans="2:6" ht="18.75" customHeight="1">
      <c r="B513" s="1"/>
      <c r="D513" s="1"/>
      <c r="E513" s="1"/>
      <c r="F513" s="1"/>
    </row>
    <row r="514" spans="2:6" ht="18.75" customHeight="1">
      <c r="B514" s="1"/>
      <c r="D514" s="1"/>
      <c r="E514" s="1"/>
      <c r="F514" s="1"/>
    </row>
    <row r="515" spans="2:6" ht="18.75" customHeight="1">
      <c r="B515" s="1"/>
      <c r="D515" s="1"/>
      <c r="E515" s="1"/>
      <c r="F515" s="1"/>
    </row>
    <row r="516" spans="2:6" ht="18.75" customHeight="1">
      <c r="B516" s="1"/>
      <c r="D516" s="1"/>
      <c r="E516" s="1"/>
      <c r="F516" s="1"/>
    </row>
    <row r="517" spans="2:6" ht="18.75" customHeight="1">
      <c r="B517" s="1"/>
      <c r="D517" s="1"/>
      <c r="E517" s="1"/>
      <c r="F517" s="1"/>
    </row>
    <row r="518" spans="2:6" ht="18.75" customHeight="1">
      <c r="B518" s="1"/>
      <c r="D518" s="1"/>
      <c r="E518" s="1"/>
      <c r="F518" s="1"/>
    </row>
    <row r="519" spans="2:6" ht="18.75" customHeight="1">
      <c r="B519" s="1"/>
      <c r="D519" s="1"/>
      <c r="E519" s="1"/>
      <c r="F519" s="1"/>
    </row>
    <row r="520" spans="2:6" ht="18.75" customHeight="1">
      <c r="B520" s="1"/>
      <c r="D520" s="1"/>
      <c r="E520" s="1"/>
      <c r="F520" s="1"/>
    </row>
    <row r="521" spans="2:6" ht="18.75" customHeight="1">
      <c r="B521" s="1"/>
      <c r="D521" s="1"/>
      <c r="E521" s="1"/>
      <c r="F521" s="1"/>
    </row>
    <row r="522" spans="2:6" ht="18.75" customHeight="1">
      <c r="B522" s="1"/>
      <c r="D522" s="1"/>
      <c r="E522" s="1"/>
      <c r="F522" s="1"/>
    </row>
    <row r="523" spans="2:6" ht="18.75" customHeight="1">
      <c r="B523" s="1"/>
      <c r="D523" s="1"/>
      <c r="E523" s="1"/>
      <c r="F523" s="1"/>
    </row>
    <row r="524" spans="2:6" ht="18.75" customHeight="1">
      <c r="B524" s="1"/>
      <c r="D524" s="1"/>
      <c r="E524" s="1"/>
      <c r="F524" s="1"/>
    </row>
    <row r="525" spans="2:6" ht="18.75" customHeight="1">
      <c r="B525" s="1"/>
      <c r="D525" s="1"/>
      <c r="E525" s="1"/>
      <c r="F525" s="1"/>
    </row>
    <row r="526" spans="2:6" ht="18.75" customHeight="1">
      <c r="B526" s="1"/>
      <c r="D526" s="1"/>
      <c r="E526" s="1"/>
      <c r="F526" s="1"/>
    </row>
    <row r="527" spans="2:6" ht="18.75" customHeight="1">
      <c r="B527" s="1"/>
      <c r="D527" s="1"/>
      <c r="E527" s="1"/>
      <c r="F527" s="1"/>
    </row>
    <row r="528" spans="2:6" ht="18.75" customHeight="1">
      <c r="B528" s="1"/>
      <c r="D528" s="1"/>
      <c r="E528" s="1"/>
      <c r="F528" s="1"/>
    </row>
    <row r="529" spans="2:6" ht="18.75" customHeight="1">
      <c r="B529" s="1"/>
      <c r="D529" s="1"/>
      <c r="E529" s="1"/>
      <c r="F529" s="1"/>
    </row>
    <row r="530" spans="2:6" ht="18.75" customHeight="1">
      <c r="B530" s="1"/>
      <c r="D530" s="1"/>
      <c r="E530" s="1"/>
      <c r="F530" s="1"/>
    </row>
    <row r="531" spans="2:6" ht="18.75" customHeight="1">
      <c r="B531" s="1"/>
      <c r="D531" s="1"/>
      <c r="E531" s="1"/>
      <c r="F531" s="1"/>
    </row>
    <row r="532" spans="2:6" ht="18.75" customHeight="1">
      <c r="B532" s="1"/>
      <c r="D532" s="1"/>
      <c r="E532" s="1"/>
      <c r="F532" s="1"/>
    </row>
    <row r="533" spans="2:6" ht="18.75" customHeight="1">
      <c r="B533" s="1"/>
      <c r="D533" s="1"/>
      <c r="E533" s="1"/>
      <c r="F533" s="1"/>
    </row>
    <row r="535" spans="2:6" ht="18.75" customHeight="1">
      <c r="B535" s="1"/>
      <c r="D535" s="1"/>
      <c r="E535" s="1"/>
      <c r="F535" s="1"/>
    </row>
    <row r="536" spans="2:6" ht="18.75" customHeight="1">
      <c r="B536" s="1"/>
      <c r="D536" s="1"/>
      <c r="E536" s="1"/>
      <c r="F536" s="1"/>
    </row>
    <row r="537" spans="2:6" ht="18.75" customHeight="1">
      <c r="B537" s="1"/>
      <c r="D537" s="1"/>
      <c r="E537" s="1"/>
      <c r="F537" s="1"/>
    </row>
    <row r="538" spans="2:6" ht="18.75" customHeight="1">
      <c r="B538" s="1"/>
      <c r="D538" s="1"/>
      <c r="E538" s="1"/>
      <c r="F538" s="1"/>
    </row>
    <row r="539" spans="2:6" ht="18.75" customHeight="1">
      <c r="B539" s="1"/>
      <c r="D539" s="1"/>
      <c r="E539" s="1"/>
      <c r="F539" s="1"/>
    </row>
    <row r="540" spans="2:6" ht="18.75" customHeight="1">
      <c r="B540" s="1"/>
      <c r="D540" s="1"/>
      <c r="E540" s="1"/>
      <c r="F540" s="1"/>
    </row>
    <row r="541" spans="2:6" ht="18.75" customHeight="1">
      <c r="B541" s="1"/>
      <c r="D541" s="1"/>
      <c r="E541" s="1"/>
      <c r="F541" s="1"/>
    </row>
    <row r="542" spans="2:6" ht="18.75" customHeight="1">
      <c r="B542" s="1"/>
      <c r="D542" s="1"/>
      <c r="E542" s="1"/>
      <c r="F542" s="1"/>
    </row>
    <row r="543" spans="2:6" ht="18.75" customHeight="1">
      <c r="B543" s="1"/>
      <c r="D543" s="1"/>
      <c r="E543" s="1"/>
      <c r="F543" s="1"/>
    </row>
    <row r="544" spans="2:6" ht="18.75" customHeight="1">
      <c r="B544" s="1"/>
      <c r="D544" s="1"/>
      <c r="E544" s="1"/>
      <c r="F544" s="1"/>
    </row>
    <row r="545" spans="2:6" ht="18.75" customHeight="1">
      <c r="B545" s="1"/>
      <c r="D545" s="1"/>
      <c r="E545" s="1"/>
      <c r="F545" s="1"/>
    </row>
    <row r="546" spans="2:6" ht="18.75" customHeight="1">
      <c r="B546" s="1"/>
      <c r="D546" s="1"/>
      <c r="E546" s="1"/>
      <c r="F546" s="1"/>
    </row>
    <row r="547" spans="2:6" ht="18.75" customHeight="1">
      <c r="B547" s="1"/>
      <c r="D547" s="1"/>
      <c r="E547" s="1"/>
      <c r="F547" s="1"/>
    </row>
    <row r="548" spans="2:6" ht="18.75" customHeight="1">
      <c r="B548" s="1"/>
      <c r="D548" s="1"/>
      <c r="E548" s="1"/>
      <c r="F548" s="1"/>
    </row>
    <row r="549" spans="2:6" ht="18.75" customHeight="1">
      <c r="B549" s="1"/>
      <c r="D549" s="1"/>
      <c r="E549" s="1"/>
      <c r="F549" s="1"/>
    </row>
    <row r="550" spans="2:6" ht="18.75" customHeight="1">
      <c r="B550" s="1"/>
      <c r="D550" s="1"/>
      <c r="E550" s="1"/>
      <c r="F550" s="1"/>
    </row>
    <row r="551" spans="2:6" ht="18.75" customHeight="1">
      <c r="B551" s="1"/>
      <c r="D551" s="1"/>
      <c r="E551" s="1"/>
      <c r="F551" s="1"/>
    </row>
    <row r="552" spans="2:6" ht="18.75" customHeight="1">
      <c r="B552" s="1"/>
      <c r="D552" s="1"/>
      <c r="E552" s="1"/>
      <c r="F552" s="1"/>
    </row>
    <row r="553" spans="2:6" ht="18.75" customHeight="1">
      <c r="B553" s="1"/>
      <c r="D553" s="1"/>
      <c r="E553" s="1"/>
      <c r="F553" s="1"/>
    </row>
    <row r="554" spans="2:6" ht="18.75" customHeight="1">
      <c r="B554" s="1"/>
      <c r="D554" s="1"/>
      <c r="E554" s="1"/>
      <c r="F554" s="1"/>
    </row>
    <row r="555" spans="2:6" ht="18.75" customHeight="1">
      <c r="B555" s="1"/>
      <c r="D555" s="1"/>
      <c r="E555" s="1"/>
      <c r="F555" s="1"/>
    </row>
    <row r="556" spans="2:6" ht="18.75" customHeight="1">
      <c r="B556" s="1"/>
      <c r="D556" s="1"/>
      <c r="E556" s="1"/>
      <c r="F556" s="1"/>
    </row>
    <row r="557" spans="2:6" ht="18.75" customHeight="1">
      <c r="B557" s="1"/>
      <c r="D557" s="1"/>
      <c r="E557" s="1"/>
      <c r="F557" s="1"/>
    </row>
    <row r="558" spans="2:6" ht="18.75" customHeight="1">
      <c r="B558" s="1"/>
      <c r="D558" s="1"/>
      <c r="E558" s="1"/>
      <c r="F558" s="1"/>
    </row>
    <row r="559" spans="2:6" ht="18.75" customHeight="1">
      <c r="B559" s="1"/>
      <c r="D559" s="1"/>
      <c r="E559" s="1"/>
      <c r="F559" s="1"/>
    </row>
    <row r="560" spans="2:6" ht="18.75" customHeight="1">
      <c r="B560" s="1"/>
      <c r="D560" s="1"/>
      <c r="E560" s="1"/>
      <c r="F560" s="1"/>
    </row>
    <row r="561" spans="2:6" ht="18.75" customHeight="1">
      <c r="B561" s="1"/>
      <c r="D561" s="1"/>
      <c r="E561" s="1"/>
      <c r="F561" s="1"/>
    </row>
    <row r="562" spans="2:6" ht="18.75" customHeight="1">
      <c r="B562" s="1"/>
      <c r="D562" s="1"/>
      <c r="E562" s="1"/>
      <c r="F562" s="1"/>
    </row>
    <row r="563" spans="2:6" ht="18.75" customHeight="1">
      <c r="B563" s="1"/>
      <c r="D563" s="1"/>
      <c r="E563" s="1"/>
      <c r="F563" s="1"/>
    </row>
    <row r="564" spans="2:6" ht="18.75" customHeight="1">
      <c r="B564" s="1"/>
      <c r="D564" s="1"/>
      <c r="E564" s="1"/>
      <c r="F564" s="1"/>
    </row>
    <row r="565" spans="2:6" ht="18.75" customHeight="1">
      <c r="B565" s="1"/>
      <c r="D565" s="1"/>
      <c r="E565" s="1"/>
      <c r="F565" s="1"/>
    </row>
    <row r="566" spans="2:6" ht="18.75" customHeight="1">
      <c r="B566" s="1"/>
      <c r="D566" s="1"/>
      <c r="E566" s="1"/>
      <c r="F566" s="1"/>
    </row>
    <row r="567" spans="2:6" ht="18.75" customHeight="1">
      <c r="B567" s="1"/>
      <c r="D567" s="1"/>
      <c r="E567" s="1"/>
      <c r="F567" s="1"/>
    </row>
    <row r="568" spans="2:6" ht="18.75" customHeight="1">
      <c r="B568" s="1"/>
      <c r="D568" s="1"/>
      <c r="E568" s="1"/>
      <c r="F568" s="1"/>
    </row>
    <row r="569" spans="2:6" ht="18.75" customHeight="1">
      <c r="B569" s="1"/>
      <c r="D569" s="1"/>
      <c r="E569" s="1"/>
      <c r="F569" s="1"/>
    </row>
    <row r="570" spans="2:6" ht="18.75" customHeight="1">
      <c r="B570" s="1"/>
      <c r="D570" s="1"/>
      <c r="E570" s="1"/>
      <c r="F570" s="1"/>
    </row>
    <row r="571" spans="2:6" ht="18.75" customHeight="1">
      <c r="B571" s="1"/>
      <c r="D571" s="1"/>
      <c r="E571" s="1"/>
      <c r="F571" s="1"/>
    </row>
    <row r="572" spans="2:6" ht="18.75" customHeight="1">
      <c r="B572" s="1"/>
      <c r="D572" s="1"/>
      <c r="E572" s="1"/>
      <c r="F572" s="1"/>
    </row>
    <row r="573" spans="2:6" ht="18.75" customHeight="1">
      <c r="B573" s="1"/>
      <c r="D573" s="1"/>
      <c r="E573" s="1"/>
      <c r="F573" s="1"/>
    </row>
    <row r="574" spans="2:6" ht="18.75" customHeight="1">
      <c r="B574" s="1"/>
      <c r="D574" s="1"/>
      <c r="E574" s="1"/>
      <c r="F574" s="1"/>
    </row>
    <row r="575" spans="2:6" ht="18.75" customHeight="1">
      <c r="B575" s="1"/>
      <c r="D575" s="1"/>
      <c r="E575" s="1"/>
      <c r="F575" s="1"/>
    </row>
    <row r="576" spans="2:6" ht="18.75" customHeight="1">
      <c r="B576" s="1"/>
      <c r="D576" s="1"/>
      <c r="E576" s="1"/>
      <c r="F576" s="1"/>
    </row>
    <row r="577" spans="2:6" ht="18.75" customHeight="1">
      <c r="B577" s="1"/>
      <c r="D577" s="1"/>
      <c r="E577" s="1"/>
      <c r="F577" s="1"/>
    </row>
    <row r="578" spans="2:6" ht="18.75" customHeight="1">
      <c r="B578" s="1"/>
      <c r="D578" s="1"/>
      <c r="E578" s="1"/>
      <c r="F578" s="1"/>
    </row>
    <row r="579" spans="2:6" ht="18.75" customHeight="1">
      <c r="B579" s="1"/>
      <c r="D579" s="1"/>
      <c r="E579" s="1"/>
      <c r="F579" s="1"/>
    </row>
    <row r="580" spans="2:6" ht="18.75" customHeight="1">
      <c r="B580" s="1"/>
      <c r="D580" s="1"/>
      <c r="E580" s="1"/>
      <c r="F580" s="1"/>
    </row>
    <row r="581" spans="2:6" ht="18.75" customHeight="1">
      <c r="B581" s="1"/>
      <c r="D581" s="1"/>
      <c r="E581" s="1"/>
      <c r="F581" s="1"/>
    </row>
    <row r="582" spans="2:6" ht="18.75" customHeight="1">
      <c r="B582" s="1"/>
      <c r="D582" s="1"/>
      <c r="E582" s="1"/>
      <c r="F582" s="1"/>
    </row>
    <row r="583" spans="2:6" ht="18.75" customHeight="1">
      <c r="B583" s="1"/>
      <c r="D583" s="1"/>
      <c r="E583" s="1"/>
      <c r="F583" s="1"/>
    </row>
    <row r="584" spans="2:6" ht="18.75" customHeight="1">
      <c r="B584" s="1"/>
      <c r="D584" s="1"/>
      <c r="E584" s="1"/>
      <c r="F584" s="1"/>
    </row>
    <row r="585" spans="2:6" ht="18.75" customHeight="1">
      <c r="B585" s="1"/>
      <c r="D585" s="1"/>
      <c r="E585" s="1"/>
      <c r="F585" s="1"/>
    </row>
    <row r="586" spans="2:6" ht="18.75" customHeight="1">
      <c r="B586" s="1"/>
      <c r="D586" s="1"/>
      <c r="E586" s="1"/>
      <c r="F586" s="1"/>
    </row>
    <row r="587" spans="2:6" ht="18.75" customHeight="1">
      <c r="B587" s="1"/>
      <c r="D587" s="1"/>
      <c r="E587" s="1"/>
      <c r="F587" s="1"/>
    </row>
    <row r="588" spans="2:6" ht="18.75" customHeight="1">
      <c r="B588" s="1"/>
      <c r="D588" s="1"/>
      <c r="E588" s="1"/>
      <c r="F588" s="1"/>
    </row>
    <row r="589" spans="2:6" ht="18.75" customHeight="1">
      <c r="B589" s="1"/>
      <c r="D589" s="1"/>
      <c r="E589" s="1"/>
      <c r="F589" s="1"/>
    </row>
    <row r="590" spans="2:6" ht="18.75" customHeight="1">
      <c r="B590" s="1"/>
      <c r="D590" s="1"/>
      <c r="E590" s="1"/>
      <c r="F590" s="1"/>
    </row>
    <row r="591" spans="2:6" ht="18.75" customHeight="1">
      <c r="B591" s="1"/>
      <c r="D591" s="1"/>
      <c r="E591" s="1"/>
      <c r="F591" s="1"/>
    </row>
    <row r="592" spans="2:6" ht="18.75" customHeight="1">
      <c r="B592" s="1"/>
      <c r="D592" s="1"/>
      <c r="E592" s="1"/>
      <c r="F592" s="1"/>
    </row>
    <row r="593" spans="2:6" ht="18.75" customHeight="1">
      <c r="B593" s="1"/>
      <c r="D593" s="1"/>
      <c r="E593" s="1"/>
      <c r="F593" s="1"/>
    </row>
    <row r="594" spans="2:6" ht="18.75" customHeight="1">
      <c r="B594" s="1"/>
      <c r="D594" s="1"/>
      <c r="E594" s="1"/>
      <c r="F594" s="1"/>
    </row>
    <row r="595" spans="2:6" ht="18.75" customHeight="1">
      <c r="B595" s="1"/>
      <c r="D595" s="1"/>
      <c r="E595" s="1"/>
      <c r="F595" s="1"/>
    </row>
    <row r="596" spans="2:6" ht="18.75" customHeight="1">
      <c r="B596" s="1"/>
      <c r="D596" s="1"/>
      <c r="E596" s="1"/>
      <c r="F596" s="1"/>
    </row>
    <row r="597" spans="2:6" ht="18.75" customHeight="1">
      <c r="B597" s="1"/>
      <c r="D597" s="1"/>
      <c r="E597" s="1"/>
      <c r="F597" s="1"/>
    </row>
    <row r="598" spans="2:6" ht="18.75" customHeight="1">
      <c r="B598" s="1"/>
      <c r="D598" s="1"/>
      <c r="E598" s="1"/>
      <c r="F598" s="1"/>
    </row>
    <row r="599" spans="2:6" ht="18.75" customHeight="1">
      <c r="B599" s="1"/>
      <c r="D599" s="1"/>
      <c r="E599" s="1"/>
      <c r="F599" s="1"/>
    </row>
    <row r="600" spans="2:6" ht="18.75" customHeight="1">
      <c r="B600" s="1"/>
      <c r="D600" s="1"/>
      <c r="E600" s="1"/>
      <c r="F600" s="1"/>
    </row>
    <row r="601" spans="2:6" ht="18.75" customHeight="1">
      <c r="B601" s="1"/>
      <c r="D601" s="1"/>
      <c r="E601" s="1"/>
      <c r="F601" s="1"/>
    </row>
    <row r="602" spans="2:6" ht="18.75" customHeight="1">
      <c r="B602" s="1"/>
      <c r="D602" s="1"/>
      <c r="E602" s="1"/>
      <c r="F602" s="1"/>
    </row>
    <row r="603" spans="2:6" ht="18.75" customHeight="1">
      <c r="B603" s="1"/>
      <c r="D603" s="1"/>
      <c r="E603" s="1"/>
      <c r="F603" s="1"/>
    </row>
    <row r="604" spans="2:6" ht="18.75" customHeight="1">
      <c r="B604" s="1"/>
      <c r="D604" s="1"/>
      <c r="E604" s="1"/>
      <c r="F604" s="1"/>
    </row>
    <row r="605" spans="2:6" ht="18.75" customHeight="1">
      <c r="B605" s="1"/>
      <c r="D605" s="1"/>
      <c r="E605" s="1"/>
      <c r="F605" s="1"/>
    </row>
    <row r="606" spans="2:6" ht="18.75" customHeight="1">
      <c r="B606" s="1"/>
      <c r="D606" s="1"/>
      <c r="E606" s="1"/>
      <c r="F606" s="1"/>
    </row>
    <row r="607" spans="2:6" ht="18.75" customHeight="1">
      <c r="B607" s="1"/>
      <c r="D607" s="1"/>
      <c r="E607" s="1"/>
      <c r="F607" s="1"/>
    </row>
    <row r="608" spans="2:6" ht="18.75" customHeight="1">
      <c r="B608" s="1"/>
      <c r="D608" s="1"/>
      <c r="E608" s="1"/>
      <c r="F608" s="1"/>
    </row>
    <row r="609" spans="2:6" ht="18.75" customHeight="1">
      <c r="B609" s="1"/>
      <c r="D609" s="1"/>
      <c r="E609" s="1"/>
      <c r="F609" s="1"/>
    </row>
    <row r="610" spans="2:6" ht="18.75" customHeight="1">
      <c r="B610" s="1"/>
      <c r="D610" s="1"/>
      <c r="E610" s="1"/>
      <c r="F610" s="1"/>
    </row>
    <row r="611" spans="2:6" ht="18.75" customHeight="1">
      <c r="B611" s="1"/>
      <c r="D611" s="1"/>
      <c r="E611" s="1"/>
      <c r="F611" s="1"/>
    </row>
    <row r="612" spans="2:6" ht="18.75" customHeight="1">
      <c r="B612" s="1"/>
      <c r="D612" s="1"/>
      <c r="E612" s="1"/>
      <c r="F612" s="1"/>
    </row>
    <row r="613" spans="2:6" ht="18.75" customHeight="1">
      <c r="B613" s="1"/>
      <c r="D613" s="1"/>
      <c r="E613" s="1"/>
      <c r="F613" s="1"/>
    </row>
    <row r="614" spans="2:6" ht="18.75" customHeight="1">
      <c r="B614" s="1"/>
      <c r="D614" s="1"/>
      <c r="E614" s="1"/>
      <c r="F614" s="1"/>
    </row>
    <row r="615" spans="2:6" ht="18.75" customHeight="1">
      <c r="B615" s="1"/>
      <c r="D615" s="1"/>
      <c r="E615" s="1"/>
      <c r="F615" s="1"/>
    </row>
    <row r="616" spans="2:6" ht="18.75" customHeight="1">
      <c r="B616" s="1"/>
      <c r="D616" s="1"/>
      <c r="E616" s="1"/>
      <c r="F616" s="1"/>
    </row>
    <row r="617" spans="2:6" ht="18.75" customHeight="1">
      <c r="B617" s="1"/>
      <c r="D617" s="1"/>
      <c r="E617" s="1"/>
      <c r="F617" s="1"/>
    </row>
    <row r="618" spans="2:6" ht="18.75" customHeight="1">
      <c r="B618" s="1"/>
      <c r="D618" s="1"/>
      <c r="E618" s="1"/>
      <c r="F618" s="1"/>
    </row>
    <row r="619" spans="2:6" ht="18.75" customHeight="1">
      <c r="B619" s="1"/>
      <c r="D619" s="1"/>
      <c r="E619" s="1"/>
      <c r="F619" s="1"/>
    </row>
    <row r="620" spans="2:6" ht="18.75" customHeight="1">
      <c r="B620" s="1"/>
      <c r="D620" s="1"/>
      <c r="E620" s="1"/>
      <c r="F620" s="1"/>
    </row>
    <row r="621" spans="2:6" ht="18.75" customHeight="1">
      <c r="B621" s="1"/>
      <c r="D621" s="1"/>
      <c r="E621" s="1"/>
      <c r="F621" s="1"/>
    </row>
    <row r="622" spans="2:6" ht="18.75" customHeight="1">
      <c r="B622" s="1"/>
      <c r="D622" s="1"/>
      <c r="E622" s="1"/>
      <c r="F622" s="1"/>
    </row>
    <row r="623" spans="2:6" ht="18.75" customHeight="1">
      <c r="B623" s="1"/>
      <c r="D623" s="1"/>
      <c r="E623" s="1"/>
      <c r="F623" s="1"/>
    </row>
    <row r="624" spans="2:6" ht="18.75" customHeight="1">
      <c r="B624" s="1"/>
      <c r="D624" s="1"/>
      <c r="E624" s="1"/>
      <c r="F624" s="1"/>
    </row>
    <row r="625" spans="2:6" ht="18.75" customHeight="1">
      <c r="B625" s="1"/>
      <c r="D625" s="1"/>
      <c r="E625" s="1"/>
      <c r="F625" s="1"/>
    </row>
    <row r="626" spans="2:6" ht="18.75" customHeight="1">
      <c r="B626" s="1"/>
      <c r="D626" s="1"/>
      <c r="E626" s="1"/>
      <c r="F626" s="1"/>
    </row>
    <row r="627" spans="2:6" ht="18.75" customHeight="1">
      <c r="B627" s="1"/>
      <c r="D627" s="1"/>
      <c r="E627" s="1"/>
      <c r="F627" s="1"/>
    </row>
    <row r="628" spans="2:6" ht="18.75" customHeight="1">
      <c r="B628" s="1"/>
      <c r="D628" s="1"/>
      <c r="E628" s="1"/>
      <c r="F628" s="1"/>
    </row>
    <row r="629" spans="2:6" ht="18.75" customHeight="1">
      <c r="B629" s="1"/>
      <c r="D629" s="1"/>
      <c r="E629" s="1"/>
      <c r="F629" s="1"/>
    </row>
    <row r="630" spans="2:6" ht="18.75" customHeight="1">
      <c r="B630" s="1"/>
      <c r="D630" s="1"/>
      <c r="E630" s="1"/>
      <c r="F630" s="1"/>
    </row>
    <row r="631" spans="2:6" ht="18.75" customHeight="1">
      <c r="B631" s="1"/>
      <c r="D631" s="1"/>
      <c r="E631" s="1"/>
      <c r="F631" s="1"/>
    </row>
    <row r="632" spans="2:6" ht="18.75" customHeight="1">
      <c r="B632" s="1"/>
      <c r="D632" s="1"/>
      <c r="E632" s="1"/>
      <c r="F632" s="1"/>
    </row>
    <row r="633" spans="2:6" ht="18.75" customHeight="1">
      <c r="B633" s="1"/>
      <c r="D633" s="1"/>
      <c r="E633" s="1"/>
      <c r="F633" s="1"/>
    </row>
    <row r="634" spans="2:6" ht="18.75" customHeight="1">
      <c r="B634" s="1"/>
      <c r="D634" s="1"/>
      <c r="E634" s="1"/>
      <c r="F634" s="1"/>
    </row>
    <row r="635" spans="2:6" ht="18.75" customHeight="1">
      <c r="B635" s="1"/>
      <c r="D635" s="1"/>
      <c r="E635" s="1"/>
      <c r="F635" s="1"/>
    </row>
    <row r="636" spans="2:6" ht="18.75" customHeight="1">
      <c r="B636" s="1"/>
      <c r="D636" s="1"/>
      <c r="E636" s="1"/>
      <c r="F636" s="1"/>
    </row>
    <row r="637" spans="2:6" ht="18.75" customHeight="1">
      <c r="B637" s="1"/>
      <c r="D637" s="1"/>
      <c r="E637" s="1"/>
      <c r="F637" s="1"/>
    </row>
    <row r="638" spans="2:6" ht="18.75" customHeight="1">
      <c r="B638" s="1"/>
      <c r="D638" s="1"/>
      <c r="E638" s="1"/>
      <c r="F638" s="1"/>
    </row>
    <row r="639" spans="2:6" ht="18.75" customHeight="1">
      <c r="B639" s="1"/>
      <c r="D639" s="1"/>
      <c r="E639" s="1"/>
      <c r="F639" s="1"/>
    </row>
    <row r="640" spans="2:6" ht="18.75" customHeight="1">
      <c r="B640" s="1"/>
      <c r="D640" s="1"/>
      <c r="E640" s="1"/>
      <c r="F640" s="1"/>
    </row>
    <row r="641" spans="2:6" ht="18.75" customHeight="1">
      <c r="B641" s="1"/>
      <c r="D641" s="1"/>
      <c r="E641" s="1"/>
      <c r="F641" s="1"/>
    </row>
    <row r="642" spans="2:6" ht="18.75" customHeight="1">
      <c r="B642" s="1"/>
      <c r="D642" s="1"/>
      <c r="E642" s="1"/>
      <c r="F642" s="1"/>
    </row>
    <row r="643" spans="2:6" ht="18.75" customHeight="1">
      <c r="B643" s="1"/>
      <c r="D643" s="1"/>
      <c r="E643" s="1"/>
      <c r="F643" s="1"/>
    </row>
    <row r="644" spans="2:6" ht="18.75" customHeight="1">
      <c r="B644" s="1"/>
      <c r="D644" s="1"/>
      <c r="E644" s="1"/>
      <c r="F644" s="1"/>
    </row>
    <row r="645" spans="2:6" ht="18.75" customHeight="1">
      <c r="B645" s="1"/>
      <c r="D645" s="1"/>
      <c r="E645" s="1"/>
      <c r="F645" s="1"/>
    </row>
    <row r="646" spans="2:6" ht="18.75" customHeight="1">
      <c r="B646" s="1"/>
      <c r="D646" s="1"/>
      <c r="E646" s="1"/>
      <c r="F646" s="1"/>
    </row>
    <row r="647" spans="2:6" ht="18.75" customHeight="1">
      <c r="B647" s="1"/>
      <c r="D647" s="1"/>
      <c r="E647" s="1"/>
      <c r="F647" s="1"/>
    </row>
    <row r="648" spans="2:6" ht="18.75" customHeight="1">
      <c r="B648" s="1"/>
      <c r="D648" s="1"/>
      <c r="E648" s="1"/>
      <c r="F648" s="1"/>
    </row>
    <row r="649" spans="2:6" ht="18.75" customHeight="1">
      <c r="B649" s="1"/>
      <c r="D649" s="1"/>
      <c r="E649" s="1"/>
      <c r="F649" s="1"/>
    </row>
    <row r="650" spans="2:6" ht="18.75" customHeight="1">
      <c r="B650" s="1"/>
      <c r="D650" s="1"/>
      <c r="E650" s="1"/>
      <c r="F650" s="1"/>
    </row>
    <row r="651" spans="2:6" ht="18.75" customHeight="1">
      <c r="B651" s="1"/>
      <c r="D651" s="1"/>
      <c r="E651" s="1"/>
      <c r="F651" s="1"/>
    </row>
    <row r="652" spans="2:6" ht="18.75" customHeight="1">
      <c r="B652" s="1"/>
      <c r="D652" s="1"/>
      <c r="E652" s="1"/>
      <c r="F652" s="1"/>
    </row>
    <row r="653" spans="2:6" ht="18.75" customHeight="1">
      <c r="B653" s="1"/>
      <c r="D653" s="1"/>
      <c r="E653" s="1"/>
      <c r="F653" s="1"/>
    </row>
    <row r="654" spans="2:6" ht="18.75" customHeight="1">
      <c r="B654" s="1"/>
      <c r="D654" s="1"/>
      <c r="E654" s="1"/>
      <c r="F654" s="1"/>
    </row>
    <row r="655" spans="2:6" ht="18.75" customHeight="1">
      <c r="B655" s="1"/>
      <c r="D655" s="1"/>
      <c r="E655" s="1"/>
      <c r="F655" s="1"/>
    </row>
    <row r="656" spans="2:6" ht="18.75" customHeight="1">
      <c r="B656" s="1"/>
      <c r="D656" s="1"/>
      <c r="E656" s="1"/>
      <c r="F656" s="1"/>
    </row>
    <row r="657" spans="2:6" ht="18.75" customHeight="1">
      <c r="B657" s="1"/>
      <c r="D657" s="1"/>
      <c r="E657" s="1"/>
      <c r="F657" s="1"/>
    </row>
    <row r="658" spans="2:6" ht="18.75" customHeight="1">
      <c r="B658" s="1"/>
      <c r="D658" s="1"/>
      <c r="E658" s="1"/>
      <c r="F658" s="1"/>
    </row>
    <row r="659" spans="2:6" ht="18.75" customHeight="1">
      <c r="B659" s="1"/>
      <c r="D659" s="1"/>
      <c r="E659" s="1"/>
      <c r="F659" s="1"/>
    </row>
    <row r="660" spans="2:6" ht="18.75" customHeight="1">
      <c r="B660" s="1"/>
      <c r="D660" s="1"/>
      <c r="E660" s="1"/>
      <c r="F660" s="1"/>
    </row>
    <row r="661" spans="2:6" ht="18.75" customHeight="1">
      <c r="B661" s="1"/>
      <c r="D661" s="1"/>
      <c r="E661" s="1"/>
      <c r="F661" s="1"/>
    </row>
    <row r="662" spans="2:6" ht="18.75" customHeight="1">
      <c r="B662" s="1"/>
      <c r="D662" s="1"/>
      <c r="E662" s="1"/>
      <c r="F662" s="1"/>
    </row>
    <row r="663" spans="2:6" ht="18.75" customHeight="1">
      <c r="B663" s="1"/>
      <c r="D663" s="1"/>
      <c r="E663" s="1"/>
      <c r="F663" s="1"/>
    </row>
    <row r="664" spans="2:6" ht="18.75" customHeight="1">
      <c r="B664" s="1"/>
      <c r="D664" s="1"/>
      <c r="E664" s="1"/>
      <c r="F664" s="1"/>
    </row>
    <row r="665" spans="2:6" ht="18.75" customHeight="1">
      <c r="B665" s="1"/>
      <c r="D665" s="1"/>
      <c r="E665" s="1"/>
      <c r="F665" s="1"/>
    </row>
    <row r="666" spans="2:6" ht="18.75" customHeight="1">
      <c r="B666" s="1"/>
      <c r="D666" s="1"/>
      <c r="E666" s="1"/>
      <c r="F666" s="1"/>
    </row>
    <row r="667" spans="2:6" ht="18.75" customHeight="1">
      <c r="B667" s="1"/>
      <c r="D667" s="1"/>
      <c r="E667" s="1"/>
      <c r="F667" s="1"/>
    </row>
    <row r="668" spans="2:6" ht="18.75" customHeight="1">
      <c r="B668" s="1"/>
      <c r="D668" s="1"/>
      <c r="E668" s="1"/>
      <c r="F668" s="1"/>
    </row>
    <row r="669" spans="2:6" ht="18.75" customHeight="1">
      <c r="B669" s="1"/>
      <c r="D669" s="1"/>
      <c r="E669" s="1"/>
      <c r="F669" s="1"/>
    </row>
    <row r="670" spans="2:6" ht="18.75" customHeight="1">
      <c r="B670" s="1"/>
      <c r="D670" s="1"/>
      <c r="E670" s="1"/>
      <c r="F670" s="1"/>
    </row>
    <row r="671" spans="2:6" ht="18.75" customHeight="1">
      <c r="B671" s="1"/>
      <c r="D671" s="1"/>
      <c r="E671" s="1"/>
      <c r="F671" s="1"/>
    </row>
    <row r="672" spans="2:6" ht="18.75" customHeight="1">
      <c r="B672" s="1"/>
      <c r="D672" s="1"/>
      <c r="E672" s="1"/>
      <c r="F672" s="1"/>
    </row>
    <row r="673" spans="2:6" ht="18.75" customHeight="1">
      <c r="B673" s="1"/>
      <c r="D673" s="1"/>
      <c r="E673" s="1"/>
      <c r="F673" s="1"/>
    </row>
    <row r="674" spans="2:6" ht="18.75" customHeight="1">
      <c r="B674" s="1"/>
      <c r="D674" s="1"/>
      <c r="E674" s="1"/>
      <c r="F674" s="1"/>
    </row>
    <row r="675" spans="2:6" ht="18.75" customHeight="1">
      <c r="B675" s="1"/>
      <c r="D675" s="1"/>
      <c r="E675" s="1"/>
      <c r="F675" s="1"/>
    </row>
    <row r="676" spans="2:6" ht="18.75" customHeight="1">
      <c r="B676" s="1"/>
      <c r="D676" s="1"/>
      <c r="E676" s="1"/>
      <c r="F676" s="1"/>
    </row>
    <row r="677" spans="2:6" ht="18.75" customHeight="1">
      <c r="B677" s="1"/>
      <c r="D677" s="1"/>
      <c r="E677" s="1"/>
      <c r="F677" s="1"/>
    </row>
    <row r="678" spans="2:6" ht="18.75" customHeight="1">
      <c r="B678" s="1"/>
      <c r="D678" s="1"/>
      <c r="E678" s="1"/>
      <c r="F678" s="1"/>
    </row>
    <row r="679" spans="2:6" ht="18.75" customHeight="1">
      <c r="B679" s="1"/>
      <c r="D679" s="1"/>
      <c r="E679" s="1"/>
      <c r="F679" s="1"/>
    </row>
    <row r="680" spans="2:6" ht="18.75" customHeight="1">
      <c r="B680" s="1"/>
      <c r="D680" s="1"/>
      <c r="E680" s="1"/>
      <c r="F680" s="1"/>
    </row>
    <row r="681" spans="2:6" ht="18.75" customHeight="1">
      <c r="B681" s="1"/>
      <c r="D681" s="1"/>
      <c r="E681" s="1"/>
      <c r="F681" s="1"/>
    </row>
    <row r="682" spans="2:6" ht="18.75" customHeight="1">
      <c r="B682" s="1"/>
      <c r="D682" s="1"/>
      <c r="E682" s="1"/>
      <c r="F682" s="1"/>
    </row>
    <row r="683" spans="2:6" ht="18.75" customHeight="1">
      <c r="B683" s="1"/>
      <c r="D683" s="1"/>
      <c r="E683" s="1"/>
      <c r="F683" s="1"/>
    </row>
    <row r="684" spans="2:6" ht="18.75" customHeight="1">
      <c r="B684" s="1"/>
      <c r="D684" s="1"/>
      <c r="E684" s="1"/>
      <c r="F684" s="1"/>
    </row>
    <row r="685" spans="2:6" ht="18.75" customHeight="1">
      <c r="B685" s="1"/>
      <c r="D685" s="1"/>
      <c r="E685" s="1"/>
      <c r="F685" s="1"/>
    </row>
    <row r="686" spans="2:6" ht="18.75" customHeight="1">
      <c r="B686" s="1"/>
      <c r="D686" s="1"/>
      <c r="E686" s="1"/>
      <c r="F686" s="1"/>
    </row>
    <row r="687" spans="2:6" ht="18.75" customHeight="1">
      <c r="B687" s="1"/>
      <c r="D687" s="1"/>
      <c r="E687" s="1"/>
      <c r="F687" s="1"/>
    </row>
    <row r="688" spans="2:6" ht="18.75" customHeight="1">
      <c r="B688" s="1"/>
      <c r="D688" s="1"/>
      <c r="E688" s="1"/>
      <c r="F688" s="1"/>
    </row>
    <row r="689" spans="2:6" ht="18.75" customHeight="1">
      <c r="B689" s="1"/>
      <c r="D689" s="1"/>
      <c r="E689" s="1"/>
      <c r="F689" s="1"/>
    </row>
    <row r="690" spans="2:6" ht="18.75" customHeight="1">
      <c r="B690" s="1"/>
      <c r="D690" s="1"/>
      <c r="E690" s="1"/>
      <c r="F690" s="1"/>
    </row>
    <row r="691" spans="2:6" ht="18.75" customHeight="1">
      <c r="B691" s="1"/>
      <c r="D691" s="1"/>
      <c r="E691" s="1"/>
      <c r="F691" s="1"/>
    </row>
    <row r="692" spans="2:6" ht="18.75" customHeight="1">
      <c r="B692" s="1"/>
      <c r="D692" s="1"/>
      <c r="E692" s="1"/>
      <c r="F692" s="1"/>
    </row>
    <row r="693" spans="2:6" ht="18.75" customHeight="1">
      <c r="B693" s="1"/>
      <c r="D693" s="1"/>
      <c r="E693" s="1"/>
      <c r="F693" s="1"/>
    </row>
    <row r="694" spans="2:6" ht="18.75" customHeight="1">
      <c r="B694" s="1"/>
      <c r="D694" s="1"/>
      <c r="E694" s="1"/>
      <c r="F694" s="1"/>
    </row>
    <row r="695" spans="2:6" ht="18.75" customHeight="1">
      <c r="B695" s="1"/>
      <c r="D695" s="1"/>
      <c r="E695" s="1"/>
      <c r="F695" s="1"/>
    </row>
    <row r="696" spans="2:6" ht="18.75" customHeight="1">
      <c r="B696" s="1"/>
      <c r="D696" s="1"/>
      <c r="E696" s="1"/>
      <c r="F696" s="1"/>
    </row>
    <row r="697" spans="2:6" ht="18.75" customHeight="1">
      <c r="B697" s="1"/>
      <c r="D697" s="1"/>
      <c r="E697" s="1"/>
      <c r="F697" s="1"/>
    </row>
    <row r="698" spans="2:6" ht="18.75" customHeight="1">
      <c r="B698" s="1"/>
      <c r="D698" s="1"/>
      <c r="E698" s="1"/>
      <c r="F698" s="1"/>
    </row>
    <row r="699" spans="2:6" ht="18.75" customHeight="1">
      <c r="B699" s="1"/>
      <c r="D699" s="1"/>
      <c r="E699" s="1"/>
      <c r="F699" s="1"/>
    </row>
    <row r="700" spans="2:6" ht="18.75" customHeight="1">
      <c r="B700" s="1"/>
      <c r="D700" s="1"/>
      <c r="E700" s="1"/>
      <c r="F700" s="1"/>
    </row>
    <row r="701" spans="2:6" ht="18.75" customHeight="1">
      <c r="B701" s="1"/>
      <c r="D701" s="1"/>
      <c r="E701" s="1"/>
      <c r="F701" s="1"/>
    </row>
    <row r="702" spans="2:6" ht="18.75" customHeight="1">
      <c r="B702" s="1"/>
      <c r="D702" s="1"/>
      <c r="E702" s="1"/>
      <c r="F702" s="1"/>
    </row>
    <row r="703" spans="2:6" ht="18.75" customHeight="1">
      <c r="B703" s="1"/>
      <c r="D703" s="1"/>
      <c r="E703" s="1"/>
      <c r="F703" s="1"/>
    </row>
    <row r="704" spans="2:6" ht="18.75" customHeight="1">
      <c r="B704" s="1"/>
      <c r="D704" s="1"/>
      <c r="E704" s="1"/>
      <c r="F704" s="1"/>
    </row>
    <row r="705" spans="2:6" ht="18.75" customHeight="1">
      <c r="B705" s="1"/>
      <c r="D705" s="1"/>
      <c r="E705" s="1"/>
      <c r="F705" s="1"/>
    </row>
    <row r="706" spans="2:6" ht="18.75" customHeight="1">
      <c r="B706" s="1"/>
      <c r="D706" s="1"/>
      <c r="E706" s="1"/>
      <c r="F706" s="1"/>
    </row>
    <row r="707" spans="2:6" ht="18.75" customHeight="1">
      <c r="B707" s="1"/>
      <c r="D707" s="1"/>
      <c r="E707" s="1"/>
      <c r="F707" s="1"/>
    </row>
    <row r="708" spans="2:6" ht="18.75" customHeight="1">
      <c r="B708" s="1"/>
      <c r="D708" s="1"/>
      <c r="E708" s="1"/>
      <c r="F708" s="1"/>
    </row>
    <row r="709" spans="2:6" ht="18.75" customHeight="1">
      <c r="B709" s="1"/>
      <c r="D709" s="1"/>
      <c r="E709" s="1"/>
      <c r="F709" s="1"/>
    </row>
    <row r="710" spans="2:6" ht="18.75" customHeight="1">
      <c r="B710" s="1"/>
      <c r="D710" s="1"/>
      <c r="E710" s="1"/>
      <c r="F710" s="1"/>
    </row>
    <row r="711" spans="2:6" ht="18.75" customHeight="1">
      <c r="B711" s="1"/>
      <c r="D711" s="1"/>
      <c r="E711" s="1"/>
      <c r="F711" s="1"/>
    </row>
    <row r="712" spans="2:6" ht="18.75" customHeight="1">
      <c r="B712" s="1"/>
      <c r="D712" s="1"/>
      <c r="E712" s="1"/>
      <c r="F712" s="1"/>
    </row>
    <row r="713" spans="2:6" ht="18.75" customHeight="1">
      <c r="B713" s="1"/>
      <c r="D713" s="1"/>
      <c r="E713" s="1"/>
      <c r="F713" s="1"/>
    </row>
    <row r="714" spans="2:6" ht="18.75" customHeight="1">
      <c r="B714" s="1"/>
      <c r="D714" s="1"/>
      <c r="E714" s="1"/>
      <c r="F714" s="1"/>
    </row>
    <row r="715" spans="2:6" ht="18.75" customHeight="1">
      <c r="B715" s="1"/>
      <c r="D715" s="1"/>
      <c r="E715" s="1"/>
      <c r="F715" s="1"/>
    </row>
    <row r="716" spans="2:6" ht="18.75" customHeight="1">
      <c r="B716" s="1"/>
      <c r="D716" s="1"/>
      <c r="E716" s="1"/>
      <c r="F716" s="1"/>
    </row>
    <row r="717" spans="2:6" ht="18.75" customHeight="1">
      <c r="B717" s="1"/>
      <c r="D717" s="1"/>
      <c r="E717" s="1"/>
      <c r="F717" s="1"/>
    </row>
    <row r="718" spans="2:6" ht="18.75" customHeight="1">
      <c r="B718" s="1"/>
      <c r="D718" s="1"/>
      <c r="E718" s="1"/>
      <c r="F718" s="1"/>
    </row>
    <row r="719" spans="2:6" ht="18.75" customHeight="1">
      <c r="B719" s="1"/>
      <c r="D719" s="1"/>
      <c r="E719" s="1"/>
      <c r="F719" s="1"/>
    </row>
    <row r="720" spans="2:6" ht="18.75" customHeight="1">
      <c r="B720" s="1"/>
      <c r="D720" s="1"/>
      <c r="E720" s="1"/>
      <c r="F720" s="1"/>
    </row>
    <row r="721" spans="2:6" ht="18.75" customHeight="1">
      <c r="B721" s="1"/>
      <c r="D721" s="1"/>
      <c r="E721" s="1"/>
      <c r="F721" s="1"/>
    </row>
    <row r="722" spans="2:6" ht="18.75" customHeight="1">
      <c r="B722" s="1"/>
      <c r="D722" s="1"/>
      <c r="E722" s="1"/>
      <c r="F722" s="1"/>
    </row>
    <row r="723" spans="2:6" ht="18.75" customHeight="1">
      <c r="B723" s="1"/>
      <c r="D723" s="1"/>
      <c r="E723" s="1"/>
      <c r="F723" s="1"/>
    </row>
    <row r="724" spans="2:6" ht="18.75" customHeight="1">
      <c r="B724" s="1"/>
      <c r="D724" s="1"/>
      <c r="E724" s="1"/>
      <c r="F724" s="1"/>
    </row>
    <row r="725" spans="2:6" ht="18.75" customHeight="1">
      <c r="B725" s="1"/>
      <c r="D725" s="1"/>
      <c r="E725" s="1"/>
      <c r="F725" s="1"/>
    </row>
    <row r="726" spans="2:6" ht="18.75" customHeight="1">
      <c r="B726" s="1"/>
      <c r="D726" s="1"/>
      <c r="E726" s="1"/>
      <c r="F726" s="1"/>
    </row>
    <row r="727" spans="2:6" ht="18.75" customHeight="1">
      <c r="B727" s="1"/>
      <c r="D727" s="1"/>
      <c r="E727" s="1"/>
      <c r="F727" s="1"/>
    </row>
    <row r="728" spans="2:6" ht="18.75" customHeight="1">
      <c r="B728" s="1"/>
      <c r="D728" s="1"/>
      <c r="E728" s="1"/>
      <c r="F728" s="1"/>
    </row>
    <row r="729" spans="2:6" ht="18.75" customHeight="1">
      <c r="B729" s="1"/>
      <c r="D729" s="1"/>
      <c r="E729" s="1"/>
      <c r="F729" s="1"/>
    </row>
    <row r="730" spans="2:6" ht="18.75" customHeight="1">
      <c r="B730" s="1"/>
      <c r="D730" s="1"/>
      <c r="E730" s="1"/>
      <c r="F730" s="1"/>
    </row>
    <row r="731" spans="2:6" ht="18.75" customHeight="1">
      <c r="B731" s="1"/>
      <c r="D731" s="1"/>
      <c r="E731" s="1"/>
      <c r="F731" s="1"/>
    </row>
    <row r="732" spans="2:6" ht="18.75" customHeight="1">
      <c r="B732" s="1"/>
      <c r="D732" s="1"/>
      <c r="E732" s="1"/>
      <c r="F732" s="1"/>
    </row>
    <row r="733" spans="2:6" ht="18.75" customHeight="1">
      <c r="B733" s="1"/>
      <c r="D733" s="1"/>
      <c r="E733" s="1"/>
      <c r="F733" s="1"/>
    </row>
    <row r="734" spans="2:6" ht="18.75" customHeight="1">
      <c r="B734" s="1"/>
      <c r="D734" s="1"/>
      <c r="E734" s="1"/>
      <c r="F734" s="1"/>
    </row>
    <row r="735" spans="2:6" ht="18.75" customHeight="1">
      <c r="B735" s="1"/>
      <c r="D735" s="1"/>
      <c r="E735" s="1"/>
      <c r="F735" s="1"/>
    </row>
    <row r="736" spans="2:6" ht="18.75" customHeight="1">
      <c r="B736" s="1"/>
      <c r="D736" s="1"/>
      <c r="E736" s="1"/>
      <c r="F736" s="1"/>
    </row>
    <row r="737" spans="2:6" ht="18.75" customHeight="1">
      <c r="B737" s="1"/>
      <c r="D737" s="1"/>
      <c r="E737" s="1"/>
      <c r="F737" s="1"/>
    </row>
    <row r="738" spans="2:6" ht="18.75" customHeight="1">
      <c r="B738" s="1"/>
      <c r="D738" s="1"/>
      <c r="E738" s="1"/>
      <c r="F738" s="1"/>
    </row>
    <row r="739" spans="2:6" ht="18.75" customHeight="1">
      <c r="B739" s="1"/>
      <c r="D739" s="1"/>
      <c r="E739" s="1"/>
      <c r="F739" s="1"/>
    </row>
    <row r="740" spans="2:6" ht="18.75" customHeight="1">
      <c r="B740" s="1"/>
      <c r="D740" s="1"/>
      <c r="E740" s="1"/>
      <c r="F740" s="1"/>
    </row>
    <row r="741" spans="2:6" ht="18.75" customHeight="1">
      <c r="B741" s="1"/>
      <c r="D741" s="1"/>
      <c r="E741" s="1"/>
      <c r="F741" s="1"/>
    </row>
    <row r="742" spans="2:6" ht="18.75" customHeight="1">
      <c r="B742" s="1"/>
      <c r="D742" s="1"/>
      <c r="E742" s="1"/>
      <c r="F742" s="1"/>
    </row>
    <row r="743" spans="2:6" ht="18.75" customHeight="1">
      <c r="B743" s="1"/>
      <c r="D743" s="1"/>
      <c r="E743" s="1"/>
      <c r="F743" s="1"/>
    </row>
    <row r="744" spans="2:6" ht="18.75" customHeight="1">
      <c r="B744" s="1"/>
      <c r="D744" s="1"/>
      <c r="E744" s="1"/>
      <c r="F744" s="1"/>
    </row>
    <row r="745" spans="2:6" ht="18.75" customHeight="1">
      <c r="B745" s="1"/>
      <c r="D745" s="1"/>
      <c r="E745" s="1"/>
      <c r="F745" s="1"/>
    </row>
    <row r="746" spans="2:6" ht="18.75" customHeight="1">
      <c r="B746" s="1"/>
      <c r="D746" s="1"/>
      <c r="E746" s="1"/>
      <c r="F746" s="1"/>
    </row>
    <row r="747" spans="2:6" ht="18.75" customHeight="1">
      <c r="B747" s="1"/>
      <c r="D747" s="1"/>
      <c r="E747" s="1"/>
      <c r="F747" s="1"/>
    </row>
    <row r="748" spans="2:6" ht="18.75" customHeight="1">
      <c r="B748" s="1"/>
      <c r="D748" s="1"/>
      <c r="E748" s="1"/>
      <c r="F748" s="1"/>
    </row>
    <row r="749" spans="2:6" ht="18.75" customHeight="1">
      <c r="B749" s="1"/>
      <c r="D749" s="1"/>
      <c r="E749" s="1"/>
      <c r="F749" s="1"/>
    </row>
    <row r="750" spans="2:6" ht="18.75" customHeight="1">
      <c r="B750" s="1"/>
      <c r="D750" s="1"/>
      <c r="E750" s="1"/>
      <c r="F750" s="1"/>
    </row>
    <row r="751" spans="2:6" ht="18.75" customHeight="1">
      <c r="B751" s="1"/>
      <c r="D751" s="1"/>
      <c r="E751" s="1"/>
      <c r="F751" s="1"/>
    </row>
    <row r="752" spans="2:6" ht="18.75" customHeight="1">
      <c r="B752" s="1"/>
      <c r="D752" s="1"/>
      <c r="E752" s="1"/>
      <c r="F752" s="1"/>
    </row>
    <row r="753" spans="2:6" ht="18.75" customHeight="1">
      <c r="B753" s="1"/>
      <c r="D753" s="1"/>
      <c r="E753" s="1"/>
      <c r="F753" s="1"/>
    </row>
    <row r="754" spans="2:6" ht="18.75" customHeight="1">
      <c r="B754" s="1"/>
      <c r="D754" s="1"/>
      <c r="E754" s="1"/>
      <c r="F754" s="1"/>
    </row>
    <row r="755" spans="2:6" ht="18.75" customHeight="1">
      <c r="B755" s="1"/>
      <c r="D755" s="1"/>
      <c r="E755" s="1"/>
      <c r="F755" s="1"/>
    </row>
    <row r="756" spans="2:6" ht="18.75" customHeight="1">
      <c r="B756" s="1"/>
      <c r="D756" s="1"/>
      <c r="E756" s="1"/>
      <c r="F756" s="1"/>
    </row>
    <row r="757" spans="2:6" ht="18.75" customHeight="1">
      <c r="B757" s="1"/>
      <c r="D757" s="1"/>
      <c r="E757" s="1"/>
      <c r="F757" s="1"/>
    </row>
    <row r="758" spans="2:6" ht="18.75" customHeight="1">
      <c r="B758" s="1"/>
      <c r="D758" s="1"/>
      <c r="E758" s="1"/>
      <c r="F758" s="1"/>
    </row>
    <row r="759" spans="2:6" ht="18.75" customHeight="1">
      <c r="B759" s="1"/>
      <c r="D759" s="1"/>
      <c r="E759" s="1"/>
      <c r="F759" s="1"/>
    </row>
    <row r="760" spans="2:6" ht="18.75" customHeight="1">
      <c r="B760" s="1"/>
      <c r="D760" s="1"/>
      <c r="E760" s="1"/>
      <c r="F760" s="1"/>
    </row>
    <row r="761" spans="2:6" ht="18.75" customHeight="1">
      <c r="B761" s="1"/>
      <c r="D761" s="1"/>
      <c r="E761" s="1"/>
      <c r="F761" s="1"/>
    </row>
    <row r="762" spans="2:6" ht="18.75" customHeight="1">
      <c r="B762" s="1"/>
      <c r="D762" s="1"/>
      <c r="E762" s="1"/>
      <c r="F762" s="1"/>
    </row>
    <row r="763" spans="2:6" ht="18.75" customHeight="1">
      <c r="B763" s="1"/>
      <c r="D763" s="1"/>
      <c r="E763" s="1"/>
      <c r="F763" s="1"/>
    </row>
    <row r="764" spans="2:6" ht="18.75" customHeight="1">
      <c r="B764" s="1"/>
      <c r="D764" s="1"/>
      <c r="E764" s="1"/>
      <c r="F764" s="1"/>
    </row>
    <row r="765" spans="2:6" ht="18.75" customHeight="1">
      <c r="B765" s="1"/>
      <c r="D765" s="1"/>
      <c r="E765" s="1"/>
      <c r="F765" s="1"/>
    </row>
    <row r="766" spans="2:6" ht="18.75" customHeight="1">
      <c r="B766" s="1"/>
      <c r="D766" s="1"/>
      <c r="E766" s="1"/>
      <c r="F766" s="1"/>
    </row>
    <row r="767" spans="2:6" ht="18.75" customHeight="1">
      <c r="B767" s="1"/>
      <c r="D767" s="1"/>
      <c r="E767" s="1"/>
      <c r="F767" s="1"/>
    </row>
    <row r="768" spans="2:6" ht="18.75" customHeight="1">
      <c r="B768" s="1"/>
      <c r="D768" s="1"/>
      <c r="E768" s="1"/>
      <c r="F768" s="1"/>
    </row>
    <row r="769" spans="2:6" ht="18.75" customHeight="1">
      <c r="B769" s="1"/>
      <c r="D769" s="1"/>
      <c r="E769" s="1"/>
      <c r="F769" s="1"/>
    </row>
    <row r="770" spans="2:6" ht="18.75" customHeight="1">
      <c r="B770" s="1"/>
      <c r="D770" s="1"/>
      <c r="E770" s="1"/>
      <c r="F770" s="1"/>
    </row>
    <row r="771" spans="2:6" ht="18.75" customHeight="1">
      <c r="B771" s="1"/>
      <c r="D771" s="1"/>
      <c r="E771" s="1"/>
      <c r="F771" s="1"/>
    </row>
    <row r="772" spans="2:6" ht="18.75" customHeight="1">
      <c r="B772" s="1"/>
      <c r="D772" s="1"/>
      <c r="E772" s="1"/>
      <c r="F772" s="1"/>
    </row>
    <row r="773" spans="2:6" ht="18.75" customHeight="1">
      <c r="B773" s="1"/>
      <c r="D773" s="1"/>
      <c r="E773" s="1"/>
      <c r="F773" s="1"/>
    </row>
    <row r="774" spans="2:6" ht="18.75" customHeight="1">
      <c r="B774" s="1"/>
      <c r="D774" s="1"/>
      <c r="E774" s="1"/>
      <c r="F774" s="1"/>
    </row>
    <row r="775" spans="2:6" ht="18.75" customHeight="1">
      <c r="B775" s="1"/>
      <c r="D775" s="1"/>
      <c r="E775" s="1"/>
      <c r="F775" s="1"/>
    </row>
    <row r="776" spans="2:6" ht="18.75" customHeight="1">
      <c r="B776" s="1"/>
      <c r="D776" s="1"/>
      <c r="E776" s="1"/>
      <c r="F776" s="1"/>
    </row>
    <row r="777" spans="2:6" ht="18.75" customHeight="1">
      <c r="B777" s="1"/>
      <c r="D777" s="1"/>
      <c r="E777" s="1"/>
      <c r="F777" s="1"/>
    </row>
    <row r="778" spans="2:6" ht="18.75" customHeight="1">
      <c r="B778" s="1"/>
      <c r="D778" s="1"/>
      <c r="E778" s="1"/>
      <c r="F778" s="1"/>
    </row>
    <row r="779" spans="2:6" ht="18.75" customHeight="1">
      <c r="B779" s="1"/>
      <c r="D779" s="1"/>
      <c r="E779" s="1"/>
      <c r="F779" s="1"/>
    </row>
    <row r="780" spans="2:6" ht="18.75" customHeight="1">
      <c r="B780" s="1"/>
      <c r="D780" s="1"/>
      <c r="E780" s="1"/>
      <c r="F780" s="1"/>
    </row>
    <row r="781" spans="2:6" ht="18.75" customHeight="1">
      <c r="B781" s="1"/>
      <c r="D781" s="1"/>
      <c r="E781" s="1"/>
      <c r="F781" s="1"/>
    </row>
    <row r="782" spans="2:6" ht="18.75" customHeight="1">
      <c r="B782" s="1"/>
      <c r="D782" s="1"/>
      <c r="E782" s="1"/>
      <c r="F782" s="1"/>
    </row>
    <row r="783" spans="2:6" ht="18.75" customHeight="1">
      <c r="B783" s="1"/>
      <c r="D783" s="1"/>
      <c r="E783" s="1"/>
      <c r="F783" s="1"/>
    </row>
    <row r="784" spans="2:6" ht="18.75" customHeight="1">
      <c r="B784" s="1"/>
      <c r="D784" s="1"/>
      <c r="E784" s="1"/>
      <c r="F784" s="1"/>
    </row>
    <row r="785" spans="2:6" ht="18.75" customHeight="1">
      <c r="B785" s="1"/>
      <c r="D785" s="1"/>
      <c r="E785" s="1"/>
      <c r="F785" s="1"/>
    </row>
    <row r="786" spans="2:6" ht="18.75" customHeight="1">
      <c r="B786" s="1"/>
      <c r="D786" s="1"/>
      <c r="E786" s="1"/>
      <c r="F786" s="1"/>
    </row>
    <row r="787" spans="2:6" ht="18.75" customHeight="1">
      <c r="B787" s="1"/>
      <c r="D787" s="1"/>
      <c r="E787" s="1"/>
      <c r="F787" s="1"/>
    </row>
    <row r="788" spans="2:6" ht="18.75" customHeight="1">
      <c r="B788" s="1"/>
      <c r="D788" s="1"/>
      <c r="E788" s="1"/>
      <c r="F788" s="1"/>
    </row>
    <row r="789" spans="2:6" ht="18.75" customHeight="1">
      <c r="B789" s="1"/>
      <c r="D789" s="1"/>
      <c r="E789" s="1"/>
      <c r="F789" s="1"/>
    </row>
    <row r="790" spans="2:6" ht="18.75" customHeight="1">
      <c r="B790" s="1"/>
      <c r="D790" s="1"/>
      <c r="E790" s="1"/>
      <c r="F790" s="1"/>
    </row>
    <row r="791" spans="2:6" ht="18.75" customHeight="1">
      <c r="B791" s="1"/>
      <c r="D791" s="1"/>
      <c r="E791" s="1"/>
      <c r="F791" s="1"/>
    </row>
    <row r="792" spans="2:6" ht="18.75" customHeight="1">
      <c r="B792" s="1"/>
      <c r="D792" s="1"/>
      <c r="E792" s="1"/>
      <c r="F792" s="1"/>
    </row>
    <row r="793" spans="2:6" ht="18.75" customHeight="1">
      <c r="B793" s="1"/>
      <c r="D793" s="1"/>
      <c r="E793" s="1"/>
      <c r="F793" s="1"/>
    </row>
  </sheetData>
  <sheetProtection/>
  <mergeCells count="1">
    <mergeCell ref="A263:I264"/>
  </mergeCells>
  <printOptions horizontalCentered="1"/>
  <pageMargins left="0.7086614173228347" right="0.7086614173228347" top="0.7480314960629921" bottom="0.7480314960629921" header="0.31496062992125984" footer="0.31496062992125984"/>
  <pageSetup fitToHeight="41" fitToWidth="1" horizontalDpi="600" verticalDpi="600" orientation="portrait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23"/>
  <sheetViews>
    <sheetView zoomScalePageLayoutView="0" workbookViewId="0" topLeftCell="A1">
      <selection activeCell="D30" sqref="D30"/>
    </sheetView>
  </sheetViews>
  <sheetFormatPr defaultColWidth="11.421875" defaultRowHeight="12.75"/>
  <cols>
    <col min="2" max="2" width="23.28125" style="0" bestFit="1" customWidth="1"/>
    <col min="3" max="3" width="15.28125" style="0" bestFit="1" customWidth="1"/>
    <col min="4" max="4" width="14.28125" style="0" bestFit="1" customWidth="1"/>
    <col min="5" max="5" width="9.00390625" style="0" bestFit="1" customWidth="1"/>
  </cols>
  <sheetData>
    <row r="1" spans="1:6" ht="15">
      <c r="A1" t="s">
        <v>229</v>
      </c>
      <c r="F1" s="5"/>
    </row>
    <row r="2" spans="1:6" ht="15">
      <c r="A2" t="s">
        <v>247</v>
      </c>
      <c r="F2" s="5"/>
    </row>
    <row r="3" spans="1:6" ht="15">
      <c r="A3" t="s">
        <v>248</v>
      </c>
      <c r="F3" s="5"/>
    </row>
    <row r="4" spans="1:6" ht="15.75">
      <c r="A4" s="26"/>
      <c r="B4" s="27" t="s">
        <v>249</v>
      </c>
      <c r="C4" s="27" t="s">
        <v>250</v>
      </c>
      <c r="D4" s="27" t="s">
        <v>251</v>
      </c>
      <c r="E4" s="27" t="s">
        <v>242</v>
      </c>
      <c r="F4" s="5"/>
    </row>
    <row r="5" spans="1:6" ht="15.75">
      <c r="A5" s="28"/>
      <c r="B5" s="29"/>
      <c r="C5" s="29"/>
      <c r="D5" s="29"/>
      <c r="E5" s="29"/>
      <c r="F5" s="5"/>
    </row>
    <row r="6" spans="1:6" ht="15.75">
      <c r="A6" s="30" t="s">
        <v>252</v>
      </c>
      <c r="B6" s="31">
        <v>62676</v>
      </c>
      <c r="C6" s="31">
        <v>709</v>
      </c>
      <c r="D6" s="31">
        <f>6970+115</f>
        <v>7085</v>
      </c>
      <c r="E6" s="31">
        <f>SUM(B6:D6)</f>
        <v>70470</v>
      </c>
      <c r="F6" s="5"/>
    </row>
    <row r="7" spans="1:6" ht="15.75">
      <c r="A7" s="30" t="s">
        <v>253</v>
      </c>
      <c r="B7" s="31">
        <v>7320</v>
      </c>
      <c r="C7" s="31">
        <v>81</v>
      </c>
      <c r="D7" s="31">
        <v>3130</v>
      </c>
      <c r="E7" s="31">
        <f>SUM(B7:D7)</f>
        <v>10531</v>
      </c>
      <c r="F7" s="5"/>
    </row>
    <row r="8" spans="1:6" ht="15.75">
      <c r="A8" s="30" t="s">
        <v>242</v>
      </c>
      <c r="B8" s="31">
        <f>SUM(B6:B7)</f>
        <v>69996</v>
      </c>
      <c r="C8" s="31">
        <f>SUM(C6:C7)</f>
        <v>790</v>
      </c>
      <c r="D8" s="31">
        <f>SUM(D6:D7)</f>
        <v>10215</v>
      </c>
      <c r="E8" s="31">
        <f>SUM(E6:E7)</f>
        <v>81001</v>
      </c>
      <c r="F8" s="5"/>
    </row>
    <row r="9" spans="1:6" ht="15.75">
      <c r="A9" s="32"/>
      <c r="B9" s="33"/>
      <c r="C9" s="33"/>
      <c r="D9" s="33"/>
      <c r="E9" s="33"/>
      <c r="F9" s="5"/>
    </row>
    <row r="10" spans="1:6" ht="15.75">
      <c r="A10" s="32"/>
      <c r="B10" s="33"/>
      <c r="C10" s="33"/>
      <c r="D10" s="33"/>
      <c r="E10" s="33"/>
      <c r="F10" s="5"/>
    </row>
    <row r="11" spans="1:6" ht="15.75">
      <c r="A11" s="32"/>
      <c r="B11" s="42" t="s">
        <v>254</v>
      </c>
      <c r="C11" s="63" t="s">
        <v>255</v>
      </c>
      <c r="D11" s="64"/>
      <c r="E11" s="65"/>
      <c r="F11" s="5"/>
    </row>
    <row r="12" spans="1:6" ht="15.75">
      <c r="A12" s="34"/>
      <c r="B12" s="35"/>
      <c r="C12" s="35"/>
      <c r="D12" s="35"/>
      <c r="E12" s="35"/>
      <c r="F12" s="5"/>
    </row>
    <row r="13" spans="1:6" ht="15.75">
      <c r="A13" s="32"/>
      <c r="B13" s="36" t="s">
        <v>252</v>
      </c>
      <c r="C13" s="37">
        <v>26588</v>
      </c>
      <c r="D13" s="36" t="s">
        <v>252</v>
      </c>
      <c r="E13" s="37">
        <v>183972</v>
      </c>
      <c r="F13" s="5"/>
    </row>
    <row r="14" spans="1:6" ht="15.75">
      <c r="A14" s="32"/>
      <c r="B14" s="36" t="s">
        <v>253</v>
      </c>
      <c r="C14" s="37">
        <v>10531</v>
      </c>
      <c r="D14" s="36" t="s">
        <v>253</v>
      </c>
      <c r="E14" s="38">
        <v>96715</v>
      </c>
      <c r="F14" s="5"/>
    </row>
    <row r="15" spans="1:6" ht="15.75">
      <c r="A15" s="32"/>
      <c r="B15" s="36" t="s">
        <v>242</v>
      </c>
      <c r="C15" s="39">
        <f>C14+C13</f>
        <v>37119</v>
      </c>
      <c r="D15" s="36" t="s">
        <v>242</v>
      </c>
      <c r="E15" s="39">
        <f>E14+E13</f>
        <v>280687</v>
      </c>
      <c r="F15" s="5"/>
    </row>
    <row r="16" spans="1:6" ht="15.75">
      <c r="A16" s="32"/>
      <c r="B16" s="33"/>
      <c r="C16" s="33"/>
      <c r="D16" s="33"/>
      <c r="E16" s="33"/>
      <c r="F16" s="5"/>
    </row>
    <row r="17" spans="1:6" ht="15.75">
      <c r="A17" s="32"/>
      <c r="B17" s="33"/>
      <c r="C17" s="33"/>
      <c r="D17" s="33"/>
      <c r="E17" s="33"/>
      <c r="F17" s="5"/>
    </row>
    <row r="18" spans="1:6" ht="15.75">
      <c r="A18" s="32"/>
      <c r="B18" s="40"/>
      <c r="C18" s="60" t="s">
        <v>241</v>
      </c>
      <c r="D18" s="61"/>
      <c r="E18" s="62"/>
      <c r="F18" s="5"/>
    </row>
    <row r="19" spans="1:6" ht="15.75">
      <c r="A19" s="34"/>
      <c r="B19" s="29"/>
      <c r="C19" s="35"/>
      <c r="D19" s="35"/>
      <c r="E19" s="35"/>
      <c r="F19" s="5"/>
    </row>
    <row r="20" spans="1:6" ht="15.75">
      <c r="A20" s="32"/>
      <c r="B20" s="26"/>
      <c r="C20" s="41" t="s">
        <v>256</v>
      </c>
      <c r="D20" s="41" t="s">
        <v>243</v>
      </c>
      <c r="E20" s="41" t="s">
        <v>242</v>
      </c>
      <c r="F20" s="5"/>
    </row>
    <row r="21" spans="1:6" ht="15.75">
      <c r="A21" s="32"/>
      <c r="B21" s="30" t="s">
        <v>252</v>
      </c>
      <c r="C21" s="39">
        <v>69342</v>
      </c>
      <c r="D21" s="39">
        <v>1128</v>
      </c>
      <c r="E21" s="39">
        <f>SUM(C21:D21)</f>
        <v>70470</v>
      </c>
      <c r="F21" s="5"/>
    </row>
    <row r="22" spans="1:6" ht="15.75">
      <c r="A22" s="32"/>
      <c r="B22" s="30" t="s">
        <v>253</v>
      </c>
      <c r="C22" s="39">
        <v>9205</v>
      </c>
      <c r="D22" s="39">
        <v>1326</v>
      </c>
      <c r="E22" s="39">
        <f>SUM(C22:D22)</f>
        <v>10531</v>
      </c>
      <c r="F22" s="5"/>
    </row>
    <row r="23" spans="1:6" ht="15.75">
      <c r="A23" s="32"/>
      <c r="B23" s="30" t="s">
        <v>242</v>
      </c>
      <c r="C23" s="39">
        <f>SUM(C21:C22)</f>
        <v>78547</v>
      </c>
      <c r="D23" s="39">
        <f>SUM(D21:D22)</f>
        <v>2454</v>
      </c>
      <c r="E23" s="39">
        <f>SUM(E21:E22)</f>
        <v>81001</v>
      </c>
      <c r="F23" s="5"/>
    </row>
  </sheetData>
  <sheetProtection/>
  <mergeCells count="2">
    <mergeCell ref="C18:E18"/>
    <mergeCell ref="C11:E1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100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9.57421875" style="0" customWidth="1"/>
    <col min="2" max="2" width="33.8515625" style="0" bestFit="1" customWidth="1"/>
    <col min="3" max="3" width="115.00390625" style="0" customWidth="1"/>
    <col min="4" max="4" width="16.421875" style="0" bestFit="1" customWidth="1"/>
  </cols>
  <sheetData>
    <row r="1" ht="12.75">
      <c r="A1" t="s">
        <v>229</v>
      </c>
    </row>
    <row r="2" ht="12.75">
      <c r="A2" t="s">
        <v>257</v>
      </c>
    </row>
    <row r="3" ht="15">
      <c r="A3" s="43" t="s">
        <v>258</v>
      </c>
    </row>
    <row r="4" spans="1:4" ht="12.75">
      <c r="A4" s="10" t="s">
        <v>259</v>
      </c>
      <c r="B4" s="10" t="s">
        <v>260</v>
      </c>
      <c r="C4" s="10" t="s">
        <v>261</v>
      </c>
      <c r="D4" s="10" t="s">
        <v>262</v>
      </c>
    </row>
    <row r="5" spans="1:4" ht="12.75">
      <c r="A5">
        <v>2018</v>
      </c>
      <c r="B5" t="s">
        <v>263</v>
      </c>
      <c r="C5" t="s">
        <v>264</v>
      </c>
      <c r="D5" s="44">
        <v>14261456.72</v>
      </c>
    </row>
    <row r="6" spans="1:4" ht="12.75">
      <c r="A6">
        <v>2018</v>
      </c>
      <c r="B6" t="s">
        <v>263</v>
      </c>
      <c r="C6" t="s">
        <v>265</v>
      </c>
      <c r="D6" s="44">
        <v>263951863.87</v>
      </c>
    </row>
    <row r="7" spans="1:4" ht="12.75">
      <c r="A7">
        <v>2018</v>
      </c>
      <c r="B7" t="s">
        <v>263</v>
      </c>
      <c r="C7" t="s">
        <v>266</v>
      </c>
      <c r="D7" s="44">
        <v>3905342637.4</v>
      </c>
    </row>
    <row r="8" spans="1:4" ht="12.75">
      <c r="A8">
        <v>2018</v>
      </c>
      <c r="B8" t="s">
        <v>263</v>
      </c>
      <c r="C8" t="s">
        <v>267</v>
      </c>
      <c r="D8" s="44">
        <v>160006807.14</v>
      </c>
    </row>
    <row r="9" spans="1:4" ht="12.75">
      <c r="A9">
        <v>2018</v>
      </c>
      <c r="B9" t="s">
        <v>263</v>
      </c>
      <c r="C9" t="s">
        <v>268</v>
      </c>
      <c r="D9" s="44">
        <v>716080034.86</v>
      </c>
    </row>
    <row r="10" spans="1:4" ht="12.75">
      <c r="A10">
        <v>2018</v>
      </c>
      <c r="B10" t="s">
        <v>263</v>
      </c>
      <c r="C10" t="s">
        <v>269</v>
      </c>
      <c r="D10" s="44">
        <v>66551589.73</v>
      </c>
    </row>
    <row r="11" spans="1:4" ht="12.75">
      <c r="A11">
        <v>2018</v>
      </c>
      <c r="B11" t="s">
        <v>263</v>
      </c>
      <c r="C11" t="s">
        <v>270</v>
      </c>
      <c r="D11" s="44">
        <v>6391278625.53</v>
      </c>
    </row>
    <row r="12" spans="1:4" ht="12.75">
      <c r="A12">
        <v>2018</v>
      </c>
      <c r="B12" t="s">
        <v>263</v>
      </c>
      <c r="C12" t="s">
        <v>271</v>
      </c>
      <c r="D12" s="44">
        <v>154000000</v>
      </c>
    </row>
    <row r="13" spans="1:4" ht="12.75">
      <c r="A13">
        <v>2018</v>
      </c>
      <c r="B13" t="s">
        <v>263</v>
      </c>
      <c r="C13" t="s">
        <v>272</v>
      </c>
      <c r="D13" s="44">
        <v>256987255.64</v>
      </c>
    </row>
    <row r="14" spans="1:4" ht="12.75">
      <c r="A14">
        <v>2018</v>
      </c>
      <c r="B14" t="s">
        <v>263</v>
      </c>
      <c r="C14" t="s">
        <v>273</v>
      </c>
      <c r="D14" s="44">
        <v>962795319.14</v>
      </c>
    </row>
    <row r="15" spans="1:4" ht="12.75">
      <c r="A15">
        <v>2018</v>
      </c>
      <c r="B15" t="s">
        <v>263</v>
      </c>
      <c r="C15" t="s">
        <v>274</v>
      </c>
      <c r="D15" s="44">
        <v>90048051.83</v>
      </c>
    </row>
    <row r="16" spans="1:4" ht="12.75">
      <c r="A16">
        <v>2018</v>
      </c>
      <c r="B16" t="s">
        <v>263</v>
      </c>
      <c r="C16" t="s">
        <v>275</v>
      </c>
      <c r="D16" s="44">
        <v>378984536.93</v>
      </c>
    </row>
    <row r="17" spans="1:4" ht="12.75">
      <c r="A17">
        <v>2018</v>
      </c>
      <c r="B17" t="s">
        <v>263</v>
      </c>
      <c r="C17" t="s">
        <v>276</v>
      </c>
      <c r="D17" s="44">
        <v>62759331.72</v>
      </c>
    </row>
    <row r="18" spans="1:4" ht="12.75">
      <c r="A18">
        <v>2018</v>
      </c>
      <c r="B18" t="s">
        <v>263</v>
      </c>
      <c r="C18" t="s">
        <v>277</v>
      </c>
      <c r="D18" s="44">
        <v>96163526.38</v>
      </c>
    </row>
    <row r="19" spans="1:4" ht="12.75">
      <c r="A19">
        <v>2018</v>
      </c>
      <c r="B19" t="s">
        <v>263</v>
      </c>
      <c r="C19" t="s">
        <v>278</v>
      </c>
      <c r="D19" s="44">
        <v>4258779328.14</v>
      </c>
    </row>
    <row r="20" spans="1:4" ht="12.75">
      <c r="A20">
        <v>2018</v>
      </c>
      <c r="B20" t="s">
        <v>263</v>
      </c>
      <c r="C20" t="s">
        <v>279</v>
      </c>
      <c r="D20" s="44">
        <v>11395943.56</v>
      </c>
    </row>
    <row r="21" spans="1:4" ht="12.75">
      <c r="A21">
        <v>2018</v>
      </c>
      <c r="B21" t="s">
        <v>263</v>
      </c>
      <c r="C21" t="s">
        <v>280</v>
      </c>
      <c r="D21" s="44">
        <v>239995892.74</v>
      </c>
    </row>
    <row r="22" spans="1:4" ht="12.75">
      <c r="A22">
        <v>2018</v>
      </c>
      <c r="B22" t="s">
        <v>263</v>
      </c>
      <c r="C22" t="s">
        <v>281</v>
      </c>
      <c r="D22" s="44">
        <v>46910729.55</v>
      </c>
    </row>
    <row r="23" spans="1:4" ht="12.75">
      <c r="A23">
        <v>2018</v>
      </c>
      <c r="B23" t="s">
        <v>263</v>
      </c>
      <c r="C23" t="s">
        <v>282</v>
      </c>
      <c r="D23" s="44">
        <v>9110734.19</v>
      </c>
    </row>
    <row r="24" spans="1:4" ht="12.75">
      <c r="A24">
        <v>2018</v>
      </c>
      <c r="B24" t="s">
        <v>263</v>
      </c>
      <c r="C24" t="s">
        <v>283</v>
      </c>
      <c r="D24" s="44">
        <v>20734155.05</v>
      </c>
    </row>
    <row r="25" spans="1:4" ht="12.75">
      <c r="A25">
        <v>2018</v>
      </c>
      <c r="B25" t="s">
        <v>263</v>
      </c>
      <c r="C25" t="s">
        <v>284</v>
      </c>
      <c r="D25" s="44">
        <v>2431742424.36</v>
      </c>
    </row>
    <row r="26" spans="1:4" ht="12.75">
      <c r="A26">
        <v>2018</v>
      </c>
      <c r="B26" t="s">
        <v>263</v>
      </c>
      <c r="C26" t="s">
        <v>285</v>
      </c>
      <c r="D26" s="44">
        <v>17925138.38</v>
      </c>
    </row>
    <row r="27" spans="1:4" ht="12.75">
      <c r="A27">
        <v>2018</v>
      </c>
      <c r="B27" t="s">
        <v>263</v>
      </c>
      <c r="C27" t="s">
        <v>286</v>
      </c>
      <c r="D27" s="44">
        <v>23235603.69</v>
      </c>
    </row>
    <row r="28" spans="1:4" ht="12.75">
      <c r="A28">
        <v>2018</v>
      </c>
      <c r="B28" t="s">
        <v>263</v>
      </c>
      <c r="C28" t="s">
        <v>287</v>
      </c>
      <c r="D28" s="44">
        <v>141334838</v>
      </c>
    </row>
    <row r="29" spans="1:4" ht="12.75">
      <c r="A29">
        <v>2018</v>
      </c>
      <c r="B29" t="s">
        <v>263</v>
      </c>
      <c r="C29" t="s">
        <v>288</v>
      </c>
      <c r="D29" s="44">
        <v>75595389.72</v>
      </c>
    </row>
    <row r="30" spans="1:4" ht="12.75">
      <c r="A30">
        <v>2018</v>
      </c>
      <c r="B30" t="s">
        <v>289</v>
      </c>
      <c r="C30" t="s">
        <v>290</v>
      </c>
      <c r="D30" s="44">
        <v>361867494</v>
      </c>
    </row>
    <row r="31" spans="1:4" ht="12.75">
      <c r="A31">
        <v>2018</v>
      </c>
      <c r="B31" t="s">
        <v>289</v>
      </c>
      <c r="C31" t="s">
        <v>291</v>
      </c>
      <c r="D31" s="44">
        <v>139532111</v>
      </c>
    </row>
    <row r="32" spans="1:4" ht="12.75">
      <c r="A32">
        <v>2018</v>
      </c>
      <c r="B32" t="s">
        <v>292</v>
      </c>
      <c r="C32" t="s">
        <v>293</v>
      </c>
      <c r="D32" s="44">
        <v>1729824147</v>
      </c>
    </row>
    <row r="33" spans="1:4" ht="12.75">
      <c r="A33">
        <v>2018</v>
      </c>
      <c r="B33" t="s">
        <v>292</v>
      </c>
      <c r="C33" t="s">
        <v>294</v>
      </c>
      <c r="D33" s="44">
        <v>5001738</v>
      </c>
    </row>
    <row r="34" spans="1:4" ht="12.75">
      <c r="A34">
        <v>2018</v>
      </c>
      <c r="B34" t="s">
        <v>295</v>
      </c>
      <c r="C34" t="s">
        <v>296</v>
      </c>
      <c r="D34" s="44">
        <v>11446923170</v>
      </c>
    </row>
    <row r="35" spans="1:4" ht="12.75">
      <c r="A35">
        <v>2018</v>
      </c>
      <c r="B35" t="s">
        <v>295</v>
      </c>
      <c r="C35" t="s">
        <v>297</v>
      </c>
      <c r="D35" s="44">
        <v>104368106</v>
      </c>
    </row>
    <row r="36" spans="1:4" ht="12.75">
      <c r="A36">
        <v>2018</v>
      </c>
      <c r="B36" t="s">
        <v>295</v>
      </c>
      <c r="C36" t="s">
        <v>298</v>
      </c>
      <c r="D36" s="44">
        <v>175273582.06</v>
      </c>
    </row>
    <row r="37" spans="1:4" ht="12.75">
      <c r="A37">
        <v>2018</v>
      </c>
      <c r="B37" t="s">
        <v>295</v>
      </c>
      <c r="C37" t="s">
        <v>299</v>
      </c>
      <c r="D37" s="44">
        <v>910396016.56</v>
      </c>
    </row>
    <row r="38" spans="1:4" ht="12.75">
      <c r="A38">
        <v>2018</v>
      </c>
      <c r="B38" t="s">
        <v>295</v>
      </c>
      <c r="C38" t="s">
        <v>300</v>
      </c>
      <c r="D38" s="44">
        <v>56940522.9</v>
      </c>
    </row>
    <row r="39" spans="1:4" ht="12.75">
      <c r="A39">
        <v>2018</v>
      </c>
      <c r="B39" t="s">
        <v>295</v>
      </c>
      <c r="C39" t="s">
        <v>301</v>
      </c>
      <c r="D39" s="44">
        <v>463467724.16</v>
      </c>
    </row>
    <row r="40" spans="1:4" ht="12.75">
      <c r="A40">
        <v>2018</v>
      </c>
      <c r="B40" t="s">
        <v>295</v>
      </c>
      <c r="C40" t="s">
        <v>302</v>
      </c>
      <c r="D40" s="44">
        <v>174483410.31</v>
      </c>
    </row>
    <row r="41" spans="1:4" ht="12.75">
      <c r="A41">
        <v>2018</v>
      </c>
      <c r="B41" t="s">
        <v>295</v>
      </c>
      <c r="C41" t="s">
        <v>303</v>
      </c>
      <c r="D41" s="44">
        <v>138606532.12</v>
      </c>
    </row>
    <row r="42" spans="1:4" ht="12.75">
      <c r="A42">
        <v>2018</v>
      </c>
      <c r="B42" t="s">
        <v>295</v>
      </c>
      <c r="C42" t="s">
        <v>304</v>
      </c>
      <c r="D42" s="44">
        <v>64586389</v>
      </c>
    </row>
    <row r="43" spans="1:4" ht="12.75">
      <c r="A43">
        <v>2018</v>
      </c>
      <c r="B43" t="s">
        <v>295</v>
      </c>
      <c r="C43" t="s">
        <v>305</v>
      </c>
      <c r="D43" s="44">
        <v>84491822.59</v>
      </c>
    </row>
    <row r="44" spans="1:4" ht="12.75">
      <c r="A44">
        <v>2018</v>
      </c>
      <c r="B44" t="s">
        <v>295</v>
      </c>
      <c r="C44" t="s">
        <v>306</v>
      </c>
      <c r="D44" s="44">
        <v>8299425.76</v>
      </c>
    </row>
    <row r="45" spans="1:4" ht="12.75">
      <c r="A45">
        <v>2018</v>
      </c>
      <c r="B45" t="s">
        <v>295</v>
      </c>
      <c r="C45" t="s">
        <v>307</v>
      </c>
      <c r="D45" s="44">
        <v>464856</v>
      </c>
    </row>
    <row r="46" spans="1:4" ht="12.75">
      <c r="A46">
        <v>2018</v>
      </c>
      <c r="B46" t="s">
        <v>295</v>
      </c>
      <c r="C46" t="s">
        <v>308</v>
      </c>
      <c r="D46" s="44">
        <v>2917369907.18</v>
      </c>
    </row>
    <row r="47" spans="1:4" ht="12.75">
      <c r="A47">
        <v>2018</v>
      </c>
      <c r="B47" t="s">
        <v>295</v>
      </c>
      <c r="C47" t="s">
        <v>309</v>
      </c>
      <c r="D47" s="44">
        <v>873538145.79</v>
      </c>
    </row>
    <row r="48" spans="1:4" ht="12.75">
      <c r="A48">
        <v>2018</v>
      </c>
      <c r="B48" t="s">
        <v>295</v>
      </c>
      <c r="C48" t="s">
        <v>310</v>
      </c>
      <c r="D48" s="44">
        <v>555520435.67</v>
      </c>
    </row>
    <row r="49" spans="1:4" ht="12.75">
      <c r="A49">
        <v>2018</v>
      </c>
      <c r="B49" t="s">
        <v>295</v>
      </c>
      <c r="C49" t="s">
        <v>311</v>
      </c>
      <c r="D49" s="44">
        <v>66669949.85</v>
      </c>
    </row>
    <row r="50" spans="1:4" ht="12.75">
      <c r="A50">
        <v>2018</v>
      </c>
      <c r="B50" t="s">
        <v>295</v>
      </c>
      <c r="C50" t="s">
        <v>312</v>
      </c>
      <c r="D50" s="44">
        <v>5511742.42</v>
      </c>
    </row>
    <row r="51" spans="1:4" ht="12.75">
      <c r="A51">
        <v>2018</v>
      </c>
      <c r="B51" t="s">
        <v>295</v>
      </c>
      <c r="C51" t="s">
        <v>313</v>
      </c>
      <c r="D51" s="44">
        <v>1402451812.37</v>
      </c>
    </row>
    <row r="52" spans="1:4" ht="12.75">
      <c r="A52">
        <v>2018</v>
      </c>
      <c r="B52" t="s">
        <v>295</v>
      </c>
      <c r="C52" t="s">
        <v>314</v>
      </c>
      <c r="D52" s="44">
        <v>1450107813.86</v>
      </c>
    </row>
    <row r="53" spans="1:4" ht="12.75">
      <c r="A53">
        <v>2018</v>
      </c>
      <c r="B53" t="s">
        <v>295</v>
      </c>
      <c r="C53" t="s">
        <v>315</v>
      </c>
      <c r="D53" s="44">
        <v>3546575638</v>
      </c>
    </row>
    <row r="54" spans="1:4" ht="12.75">
      <c r="A54">
        <v>2018</v>
      </c>
      <c r="B54" t="s">
        <v>295</v>
      </c>
      <c r="C54" t="s">
        <v>316</v>
      </c>
      <c r="D54" s="44">
        <v>120677588</v>
      </c>
    </row>
    <row r="55" spans="1:4" ht="12.75">
      <c r="A55">
        <v>2018</v>
      </c>
      <c r="B55" t="s">
        <v>295</v>
      </c>
      <c r="C55" t="s">
        <v>317</v>
      </c>
      <c r="D55" s="44">
        <v>168515186.91</v>
      </c>
    </row>
    <row r="56" spans="1:4" ht="12.75">
      <c r="A56">
        <v>2018</v>
      </c>
      <c r="B56" t="s">
        <v>295</v>
      </c>
      <c r="C56" t="s">
        <v>318</v>
      </c>
      <c r="D56" s="44">
        <v>17126438.04</v>
      </c>
    </row>
    <row r="57" spans="1:4" ht="12.75">
      <c r="A57">
        <v>2018</v>
      </c>
      <c r="B57" t="s">
        <v>295</v>
      </c>
      <c r="C57" t="s">
        <v>319</v>
      </c>
      <c r="D57" s="44">
        <v>4110014.06</v>
      </c>
    </row>
    <row r="58" spans="1:4" ht="12.75">
      <c r="A58">
        <v>2018</v>
      </c>
      <c r="B58" t="s">
        <v>295</v>
      </c>
      <c r="C58" t="s">
        <v>320</v>
      </c>
      <c r="D58" s="44">
        <v>7914360</v>
      </c>
    </row>
    <row r="59" spans="1:4" ht="12.75">
      <c r="A59">
        <v>2018</v>
      </c>
      <c r="B59" t="s">
        <v>295</v>
      </c>
      <c r="C59" t="s">
        <v>321</v>
      </c>
      <c r="D59" s="44">
        <v>6674171.78</v>
      </c>
    </row>
    <row r="60" spans="1:4" ht="12.75">
      <c r="A60">
        <v>2018</v>
      </c>
      <c r="B60" t="s">
        <v>295</v>
      </c>
      <c r="C60" t="s">
        <v>322</v>
      </c>
      <c r="D60" s="44">
        <v>506201092.53</v>
      </c>
    </row>
    <row r="61" spans="1:4" ht="12.75">
      <c r="A61">
        <v>2018</v>
      </c>
      <c r="B61" t="s">
        <v>295</v>
      </c>
      <c r="C61" t="s">
        <v>323</v>
      </c>
      <c r="D61" s="44">
        <v>22485894.29</v>
      </c>
    </row>
    <row r="62" spans="1:4" ht="12.75">
      <c r="A62">
        <v>2018</v>
      </c>
      <c r="B62" t="s">
        <v>295</v>
      </c>
      <c r="C62" t="s">
        <v>324</v>
      </c>
      <c r="D62" s="44">
        <v>19800724</v>
      </c>
    </row>
    <row r="63" spans="1:4" ht="12.75">
      <c r="A63">
        <v>2018</v>
      </c>
      <c r="B63" t="s">
        <v>295</v>
      </c>
      <c r="C63" t="s">
        <v>325</v>
      </c>
      <c r="D63" s="44">
        <v>22636466.52</v>
      </c>
    </row>
    <row r="64" spans="1:4" ht="12.75">
      <c r="A64">
        <v>2018</v>
      </c>
      <c r="B64" t="s">
        <v>295</v>
      </c>
      <c r="C64" t="s">
        <v>326</v>
      </c>
      <c r="D64" s="44">
        <v>122717820</v>
      </c>
    </row>
    <row r="65" spans="1:4" ht="12.75">
      <c r="A65">
        <v>2018</v>
      </c>
      <c r="B65" t="s">
        <v>295</v>
      </c>
      <c r="C65" t="s">
        <v>327</v>
      </c>
      <c r="D65" s="44">
        <v>14766727.51</v>
      </c>
    </row>
    <row r="66" spans="1:4" ht="12.75">
      <c r="A66">
        <v>2018</v>
      </c>
      <c r="B66" t="s">
        <v>295</v>
      </c>
      <c r="C66" t="s">
        <v>328</v>
      </c>
      <c r="D66" s="44">
        <v>181387285.36</v>
      </c>
    </row>
    <row r="67" spans="1:4" ht="12.75">
      <c r="A67">
        <v>2018</v>
      </c>
      <c r="B67" t="s">
        <v>295</v>
      </c>
      <c r="C67" t="s">
        <v>329</v>
      </c>
      <c r="D67" s="44">
        <v>24416644.06</v>
      </c>
    </row>
    <row r="68" spans="1:4" ht="12.75">
      <c r="A68">
        <v>2018</v>
      </c>
      <c r="B68" t="s">
        <v>295</v>
      </c>
      <c r="C68" t="s">
        <v>330</v>
      </c>
      <c r="D68" s="44">
        <v>19789840.66</v>
      </c>
    </row>
    <row r="69" spans="1:4" ht="12.75">
      <c r="A69">
        <v>2018</v>
      </c>
      <c r="B69" t="s">
        <v>295</v>
      </c>
      <c r="C69" t="s">
        <v>331</v>
      </c>
      <c r="D69" s="44">
        <v>22045850.61</v>
      </c>
    </row>
    <row r="70" spans="1:4" ht="12.75">
      <c r="A70">
        <v>2018</v>
      </c>
      <c r="B70" t="s">
        <v>295</v>
      </c>
      <c r="C70" t="s">
        <v>332</v>
      </c>
      <c r="D70" s="44">
        <v>172850180.82</v>
      </c>
    </row>
    <row r="71" spans="1:4" ht="12.75">
      <c r="A71">
        <v>2018</v>
      </c>
      <c r="B71" t="s">
        <v>295</v>
      </c>
      <c r="C71" t="s">
        <v>333</v>
      </c>
      <c r="D71" s="44">
        <v>27050800.77</v>
      </c>
    </row>
    <row r="72" spans="1:4" ht="12.75">
      <c r="A72">
        <v>2018</v>
      </c>
      <c r="B72" t="s">
        <v>295</v>
      </c>
      <c r="C72" t="s">
        <v>334</v>
      </c>
      <c r="D72" s="44">
        <v>1465888071.64</v>
      </c>
    </row>
    <row r="73" spans="1:4" ht="12.75">
      <c r="A73">
        <v>2018</v>
      </c>
      <c r="B73" t="s">
        <v>335</v>
      </c>
      <c r="C73" t="s">
        <v>336</v>
      </c>
      <c r="D73" s="44">
        <v>60000000</v>
      </c>
    </row>
    <row r="74" spans="1:4" ht="12.75">
      <c r="A74">
        <v>2018</v>
      </c>
      <c r="B74" t="s">
        <v>335</v>
      </c>
      <c r="C74" t="s">
        <v>337</v>
      </c>
      <c r="D74" s="44">
        <v>92699696</v>
      </c>
    </row>
    <row r="75" spans="1:4" ht="12.75">
      <c r="A75">
        <v>2018</v>
      </c>
      <c r="B75" t="s">
        <v>335</v>
      </c>
      <c r="C75" t="s">
        <v>338</v>
      </c>
      <c r="D75" s="44">
        <v>7656278</v>
      </c>
    </row>
    <row r="76" spans="1:4" ht="12.75">
      <c r="A76">
        <v>2018</v>
      </c>
      <c r="B76" t="s">
        <v>335</v>
      </c>
      <c r="C76" t="s">
        <v>339</v>
      </c>
      <c r="D76" s="44">
        <v>4956250</v>
      </c>
    </row>
    <row r="77" spans="1:4" ht="12.75">
      <c r="A77">
        <v>2018</v>
      </c>
      <c r="B77" t="s">
        <v>335</v>
      </c>
      <c r="C77" t="s">
        <v>340</v>
      </c>
      <c r="D77" s="44">
        <v>4740664</v>
      </c>
    </row>
    <row r="78" spans="1:4" ht="12.75">
      <c r="A78">
        <v>2018</v>
      </c>
      <c r="B78" t="s">
        <v>335</v>
      </c>
      <c r="C78" t="s">
        <v>341</v>
      </c>
      <c r="D78" s="44">
        <v>1218792</v>
      </c>
    </row>
    <row r="79" spans="1:4" ht="12.75">
      <c r="A79">
        <v>2018</v>
      </c>
      <c r="B79" t="s">
        <v>335</v>
      </c>
      <c r="C79" t="s">
        <v>342</v>
      </c>
      <c r="D79" s="44">
        <v>62893485.13</v>
      </c>
    </row>
    <row r="80" spans="1:4" ht="12.75">
      <c r="A80">
        <v>2018</v>
      </c>
      <c r="B80" t="s">
        <v>335</v>
      </c>
      <c r="C80" t="s">
        <v>343</v>
      </c>
      <c r="D80" s="44">
        <v>31027844.08</v>
      </c>
    </row>
    <row r="81" spans="1:4" ht="12.75">
      <c r="A81">
        <v>2018</v>
      </c>
      <c r="B81" t="s">
        <v>335</v>
      </c>
      <c r="C81" t="s">
        <v>344</v>
      </c>
      <c r="D81" s="44">
        <v>56875509.56</v>
      </c>
    </row>
    <row r="82" spans="1:4" ht="12.75">
      <c r="A82">
        <v>2018</v>
      </c>
      <c r="B82" t="s">
        <v>335</v>
      </c>
      <c r="C82" t="s">
        <v>345</v>
      </c>
      <c r="D82" s="44">
        <v>320388579.22</v>
      </c>
    </row>
    <row r="83" spans="1:4" ht="12.75">
      <c r="A83">
        <v>2018</v>
      </c>
      <c r="B83" t="s">
        <v>335</v>
      </c>
      <c r="C83" t="s">
        <v>346</v>
      </c>
      <c r="D83" s="44">
        <v>495000</v>
      </c>
    </row>
    <row r="84" spans="1:4" ht="12.75">
      <c r="A84">
        <v>2018</v>
      </c>
      <c r="B84" t="s">
        <v>335</v>
      </c>
      <c r="C84" t="s">
        <v>347</v>
      </c>
      <c r="D84" s="44">
        <v>348453600</v>
      </c>
    </row>
    <row r="85" spans="1:4" ht="12.75">
      <c r="A85">
        <v>2018</v>
      </c>
      <c r="B85" t="s">
        <v>335</v>
      </c>
      <c r="C85" t="s">
        <v>348</v>
      </c>
      <c r="D85" s="44">
        <v>40000000</v>
      </c>
    </row>
    <row r="86" spans="1:4" ht="12.75">
      <c r="A86">
        <v>2018</v>
      </c>
      <c r="B86" t="s">
        <v>335</v>
      </c>
      <c r="C86" t="s">
        <v>349</v>
      </c>
      <c r="D86" s="44">
        <v>2600000000</v>
      </c>
    </row>
    <row r="87" spans="1:4" ht="12.75">
      <c r="A87">
        <v>2018</v>
      </c>
      <c r="B87" t="s">
        <v>335</v>
      </c>
      <c r="C87" t="s">
        <v>350</v>
      </c>
      <c r="D87" s="44">
        <v>804992.26</v>
      </c>
    </row>
    <row r="88" spans="1:4" ht="12.75">
      <c r="A88">
        <v>2018</v>
      </c>
      <c r="B88" t="s">
        <v>335</v>
      </c>
      <c r="C88" t="s">
        <v>351</v>
      </c>
      <c r="D88" s="44">
        <v>4000000</v>
      </c>
    </row>
    <row r="89" spans="1:4" ht="12.75">
      <c r="A89">
        <v>2018</v>
      </c>
      <c r="B89" t="s">
        <v>335</v>
      </c>
      <c r="C89" t="s">
        <v>352</v>
      </c>
      <c r="D89" s="44">
        <v>25000000</v>
      </c>
    </row>
    <row r="90" spans="1:4" ht="12.75">
      <c r="A90">
        <v>2018</v>
      </c>
      <c r="B90" t="s">
        <v>335</v>
      </c>
      <c r="C90" t="s">
        <v>353</v>
      </c>
      <c r="D90" s="44">
        <v>1386385460</v>
      </c>
    </row>
    <row r="91" spans="1:4" ht="12.75">
      <c r="A91">
        <v>2018</v>
      </c>
      <c r="B91" t="s">
        <v>335</v>
      </c>
      <c r="C91" t="s">
        <v>354</v>
      </c>
      <c r="D91" s="44">
        <v>160194290</v>
      </c>
    </row>
    <row r="92" spans="1:4" ht="12.75">
      <c r="A92">
        <v>2018</v>
      </c>
      <c r="B92" t="s">
        <v>335</v>
      </c>
      <c r="C92" t="s">
        <v>355</v>
      </c>
      <c r="D92" s="44">
        <v>12000000</v>
      </c>
    </row>
    <row r="93" spans="1:4" ht="12.75">
      <c r="A93">
        <v>2018</v>
      </c>
      <c r="B93" t="s">
        <v>335</v>
      </c>
      <c r="C93" t="s">
        <v>356</v>
      </c>
      <c r="D93" s="44">
        <v>50000000</v>
      </c>
    </row>
    <row r="94" spans="1:4" ht="12.75">
      <c r="A94">
        <v>2018</v>
      </c>
      <c r="B94" t="s">
        <v>357</v>
      </c>
      <c r="C94" t="s">
        <v>358</v>
      </c>
      <c r="D94" s="44">
        <v>9486236</v>
      </c>
    </row>
    <row r="95" spans="1:4" ht="12.75">
      <c r="A95">
        <v>2018</v>
      </c>
      <c r="B95" t="s">
        <v>357</v>
      </c>
      <c r="C95" t="s">
        <v>359</v>
      </c>
      <c r="D95" s="44">
        <v>127342565</v>
      </c>
    </row>
    <row r="96" spans="1:4" ht="12.75">
      <c r="A96">
        <v>2018</v>
      </c>
      <c r="B96" t="s">
        <v>360</v>
      </c>
      <c r="C96" t="s">
        <v>361</v>
      </c>
      <c r="D96" s="44">
        <v>66597652.77</v>
      </c>
    </row>
    <row r="97" spans="1:4" ht="12.75">
      <c r="A97">
        <v>2018</v>
      </c>
      <c r="B97" t="s">
        <v>360</v>
      </c>
      <c r="C97" t="s">
        <v>362</v>
      </c>
      <c r="D97" s="44">
        <v>518454417.8</v>
      </c>
    </row>
    <row r="98" spans="1:4" ht="12.75">
      <c r="A98">
        <v>2018</v>
      </c>
      <c r="B98" t="s">
        <v>360</v>
      </c>
      <c r="C98" t="s">
        <v>363</v>
      </c>
      <c r="D98" s="44">
        <v>48343500.77</v>
      </c>
    </row>
    <row r="99" spans="1:4" ht="12.75">
      <c r="A99">
        <v>2018</v>
      </c>
      <c r="B99" t="s">
        <v>360</v>
      </c>
      <c r="C99" t="s">
        <v>364</v>
      </c>
      <c r="D99" s="44">
        <v>57441437.98</v>
      </c>
    </row>
    <row r="100" spans="1:4" ht="12.75">
      <c r="A100">
        <v>2018</v>
      </c>
      <c r="B100" t="s">
        <v>365</v>
      </c>
      <c r="C100" t="s">
        <v>365</v>
      </c>
      <c r="D100" s="44">
        <v>10327492764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3"/>
  <sheetViews>
    <sheetView zoomScalePageLayoutView="0" workbookViewId="0" topLeftCell="A1">
      <selection activeCell="E241" sqref="E241"/>
    </sheetView>
  </sheetViews>
  <sheetFormatPr defaultColWidth="11.421875" defaultRowHeight="12.75"/>
  <cols>
    <col min="1" max="1" width="11.00390625" style="0" customWidth="1"/>
    <col min="2" max="2" width="17.421875" style="0" bestFit="1" customWidth="1"/>
    <col min="3" max="3" width="86.28125" style="0" customWidth="1"/>
    <col min="4" max="5" width="15.28125" style="0" bestFit="1" customWidth="1"/>
    <col min="6" max="6" width="12.7109375" style="0" bestFit="1" customWidth="1"/>
  </cols>
  <sheetData>
    <row r="1" ht="12.75">
      <c r="A1" t="s">
        <v>229</v>
      </c>
    </row>
    <row r="2" ht="12.75">
      <c r="A2" t="s">
        <v>257</v>
      </c>
    </row>
    <row r="3" ht="12.75">
      <c r="A3" t="s">
        <v>366</v>
      </c>
    </row>
    <row r="4" spans="1:6" ht="12.75">
      <c r="A4" s="10" t="s">
        <v>259</v>
      </c>
      <c r="B4" s="10" t="s">
        <v>260</v>
      </c>
      <c r="C4" s="10" t="s">
        <v>261</v>
      </c>
      <c r="D4" s="10" t="s">
        <v>367</v>
      </c>
      <c r="E4" s="10" t="s">
        <v>368</v>
      </c>
      <c r="F4" s="10" t="s">
        <v>369</v>
      </c>
    </row>
    <row r="5" spans="1:6" ht="12.75">
      <c r="A5">
        <v>2018</v>
      </c>
      <c r="B5" t="s">
        <v>370</v>
      </c>
      <c r="C5" t="s">
        <v>371</v>
      </c>
      <c r="D5">
        <v>0</v>
      </c>
      <c r="E5" s="51">
        <v>59969091</v>
      </c>
      <c r="F5" s="51">
        <v>0</v>
      </c>
    </row>
    <row r="6" spans="1:6" ht="12.75">
      <c r="A6">
        <v>2018</v>
      </c>
      <c r="B6" t="s">
        <v>370</v>
      </c>
      <c r="C6" t="s">
        <v>372</v>
      </c>
      <c r="D6">
        <v>0</v>
      </c>
      <c r="E6" s="51">
        <v>92699696</v>
      </c>
      <c r="F6" s="51">
        <v>0</v>
      </c>
    </row>
    <row r="7" spans="1:6" ht="12.75">
      <c r="A7">
        <v>2018</v>
      </c>
      <c r="B7" t="s">
        <v>370</v>
      </c>
      <c r="C7" t="s">
        <v>373</v>
      </c>
      <c r="D7">
        <v>0</v>
      </c>
      <c r="E7" s="51">
        <v>20000000</v>
      </c>
      <c r="F7" s="51">
        <v>0</v>
      </c>
    </row>
    <row r="8" spans="1:6" ht="12.75">
      <c r="A8">
        <v>2018</v>
      </c>
      <c r="B8" t="s">
        <v>370</v>
      </c>
      <c r="C8" t="s">
        <v>374</v>
      </c>
      <c r="D8">
        <v>0</v>
      </c>
      <c r="E8" s="51">
        <v>60266800</v>
      </c>
      <c r="F8" s="51">
        <v>0</v>
      </c>
    </row>
    <row r="9" spans="1:6" ht="12.75">
      <c r="A9">
        <v>2018</v>
      </c>
      <c r="B9" t="s">
        <v>370</v>
      </c>
      <c r="C9" t="s">
        <v>375</v>
      </c>
      <c r="D9">
        <v>0</v>
      </c>
      <c r="E9" s="51">
        <v>1729824147</v>
      </c>
      <c r="F9" s="51">
        <v>0</v>
      </c>
    </row>
    <row r="10" spans="1:6" ht="12.75">
      <c r="A10">
        <v>2018</v>
      </c>
      <c r="B10" t="s">
        <v>370</v>
      </c>
      <c r="C10" t="s">
        <v>376</v>
      </c>
      <c r="D10">
        <v>0</v>
      </c>
      <c r="E10" s="51">
        <v>48343501</v>
      </c>
      <c r="F10" s="51">
        <v>0</v>
      </c>
    </row>
    <row r="11" spans="1:6" ht="12.75">
      <c r="A11">
        <v>2018</v>
      </c>
      <c r="B11" t="s">
        <v>370</v>
      </c>
      <c r="C11" t="s">
        <v>377</v>
      </c>
      <c r="D11">
        <v>0</v>
      </c>
      <c r="E11" s="51">
        <v>19129932</v>
      </c>
      <c r="F11" s="51">
        <v>0</v>
      </c>
    </row>
    <row r="12" spans="1:6" ht="12.75">
      <c r="A12">
        <v>2018</v>
      </c>
      <c r="B12" t="s">
        <v>370</v>
      </c>
      <c r="C12" t="s">
        <v>378</v>
      </c>
      <c r="D12">
        <v>0</v>
      </c>
      <c r="E12" s="51">
        <v>243006048</v>
      </c>
      <c r="F12" s="51">
        <v>0</v>
      </c>
    </row>
    <row r="13" spans="1:6" ht="12.75">
      <c r="A13">
        <v>2018</v>
      </c>
      <c r="B13" t="s">
        <v>370</v>
      </c>
      <c r="C13" t="s">
        <v>379</v>
      </c>
      <c r="D13">
        <v>0</v>
      </c>
      <c r="E13" s="51">
        <v>784791998</v>
      </c>
      <c r="F13" s="51">
        <v>0</v>
      </c>
    </row>
    <row r="14" spans="1:6" ht="12.75">
      <c r="A14">
        <v>2018</v>
      </c>
      <c r="B14" t="s">
        <v>370</v>
      </c>
      <c r="C14" t="s">
        <v>380</v>
      </c>
      <c r="D14">
        <v>0</v>
      </c>
      <c r="E14" s="51">
        <v>19652928</v>
      </c>
      <c r="F14" s="51">
        <v>0</v>
      </c>
    </row>
    <row r="15" spans="1:6" ht="12.75">
      <c r="A15">
        <v>2018</v>
      </c>
      <c r="B15" t="s">
        <v>370</v>
      </c>
      <c r="C15" t="s">
        <v>381</v>
      </c>
      <c r="D15">
        <v>0</v>
      </c>
      <c r="E15" s="51">
        <v>1679526339</v>
      </c>
      <c r="F15" s="51">
        <v>0</v>
      </c>
    </row>
    <row r="16" spans="1:6" ht="12.75">
      <c r="A16">
        <v>2018</v>
      </c>
      <c r="B16" t="s">
        <v>370</v>
      </c>
      <c r="C16" t="s">
        <v>382</v>
      </c>
      <c r="D16">
        <v>0</v>
      </c>
      <c r="E16" s="51">
        <v>66597653</v>
      </c>
      <c r="F16" s="51">
        <v>0</v>
      </c>
    </row>
    <row r="17" spans="1:6" ht="12.75">
      <c r="A17">
        <v>2018</v>
      </c>
      <c r="B17" t="s">
        <v>370</v>
      </c>
      <c r="C17" t="s">
        <v>383</v>
      </c>
      <c r="D17">
        <v>0</v>
      </c>
      <c r="E17" s="51">
        <v>2445348</v>
      </c>
      <c r="F17" s="51">
        <v>0</v>
      </c>
    </row>
    <row r="18" spans="1:6" ht="12.75">
      <c r="A18">
        <v>2018</v>
      </c>
      <c r="B18" t="s">
        <v>370</v>
      </c>
      <c r="C18" t="s">
        <v>384</v>
      </c>
      <c r="D18">
        <v>0</v>
      </c>
      <c r="E18" s="51">
        <v>9803417</v>
      </c>
      <c r="F18" s="51">
        <v>0</v>
      </c>
    </row>
    <row r="19" spans="1:6" ht="12.75">
      <c r="A19">
        <v>2018</v>
      </c>
      <c r="B19" t="s">
        <v>370</v>
      </c>
      <c r="C19" t="s">
        <v>385</v>
      </c>
      <c r="D19">
        <v>0</v>
      </c>
      <c r="E19" s="51">
        <v>1041339</v>
      </c>
      <c r="F19" s="51">
        <v>0</v>
      </c>
    </row>
    <row r="20" spans="1:6" ht="12.75">
      <c r="A20">
        <v>2018</v>
      </c>
      <c r="B20" t="s">
        <v>370</v>
      </c>
      <c r="C20" t="s">
        <v>386</v>
      </c>
      <c r="D20">
        <v>0</v>
      </c>
      <c r="E20" s="51">
        <v>15105993</v>
      </c>
      <c r="F20" s="51">
        <v>0</v>
      </c>
    </row>
    <row r="21" spans="1:6" ht="12.75">
      <c r="A21">
        <v>2018</v>
      </c>
      <c r="B21" t="s">
        <v>370</v>
      </c>
      <c r="C21" t="s">
        <v>387</v>
      </c>
      <c r="D21">
        <v>0</v>
      </c>
      <c r="E21" s="51">
        <v>79980669</v>
      </c>
      <c r="F21" s="51">
        <v>0</v>
      </c>
    </row>
    <row r="22" spans="1:6" ht="12.75">
      <c r="A22">
        <v>2018</v>
      </c>
      <c r="B22" t="s">
        <v>370</v>
      </c>
      <c r="C22" t="s">
        <v>388</v>
      </c>
      <c r="D22">
        <v>0</v>
      </c>
      <c r="E22" s="51">
        <v>28590141</v>
      </c>
      <c r="F22" s="51">
        <v>0</v>
      </c>
    </row>
    <row r="23" spans="1:6" ht="12.75">
      <c r="A23">
        <v>2018</v>
      </c>
      <c r="B23" t="s">
        <v>370</v>
      </c>
      <c r="C23" t="s">
        <v>389</v>
      </c>
      <c r="D23">
        <v>0</v>
      </c>
      <c r="E23" s="51">
        <v>5199742</v>
      </c>
      <c r="F23" s="51">
        <v>0</v>
      </c>
    </row>
    <row r="24" spans="1:6" ht="12.75">
      <c r="A24">
        <v>2018</v>
      </c>
      <c r="B24" t="s">
        <v>370</v>
      </c>
      <c r="C24" t="s">
        <v>390</v>
      </c>
      <c r="D24">
        <v>0</v>
      </c>
      <c r="E24" s="51">
        <v>18692194</v>
      </c>
      <c r="F24" s="51">
        <v>0</v>
      </c>
    </row>
    <row r="25" spans="1:6" ht="12.75">
      <c r="A25">
        <v>2018</v>
      </c>
      <c r="B25" t="s">
        <v>370</v>
      </c>
      <c r="C25" t="s">
        <v>391</v>
      </c>
      <c r="D25">
        <v>0</v>
      </c>
      <c r="E25" s="51">
        <v>549244372</v>
      </c>
      <c r="F25" s="51">
        <v>0</v>
      </c>
    </row>
    <row r="26" spans="1:6" ht="12.75">
      <c r="A26">
        <v>2018</v>
      </c>
      <c r="B26" t="s">
        <v>370</v>
      </c>
      <c r="C26" t="s">
        <v>392</v>
      </c>
      <c r="D26">
        <v>0</v>
      </c>
      <c r="E26" s="51">
        <v>21494753</v>
      </c>
      <c r="F26" s="51">
        <v>0</v>
      </c>
    </row>
    <row r="27" spans="1:6" ht="12.75">
      <c r="A27">
        <v>2018</v>
      </c>
      <c r="B27" t="s">
        <v>370</v>
      </c>
      <c r="C27" t="s">
        <v>393</v>
      </c>
      <c r="D27">
        <v>0</v>
      </c>
      <c r="E27" s="51">
        <v>2120543</v>
      </c>
      <c r="F27" s="51">
        <v>0</v>
      </c>
    </row>
    <row r="28" spans="1:6" ht="12.75">
      <c r="A28">
        <v>2018</v>
      </c>
      <c r="B28" t="s">
        <v>370</v>
      </c>
      <c r="C28" t="s">
        <v>394</v>
      </c>
      <c r="D28">
        <v>0</v>
      </c>
      <c r="E28" s="51">
        <v>598891478</v>
      </c>
      <c r="F28" s="51">
        <v>0</v>
      </c>
    </row>
    <row r="29" spans="1:6" ht="12.75">
      <c r="A29">
        <v>2018</v>
      </c>
      <c r="B29" t="s">
        <v>370</v>
      </c>
      <c r="C29" t="s">
        <v>395</v>
      </c>
      <c r="D29">
        <v>0</v>
      </c>
      <c r="E29" s="51">
        <v>26156147</v>
      </c>
      <c r="F29" s="51">
        <v>0</v>
      </c>
    </row>
    <row r="30" spans="1:6" ht="12.75">
      <c r="A30">
        <v>2018</v>
      </c>
      <c r="B30" t="s">
        <v>370</v>
      </c>
      <c r="C30" t="s">
        <v>396</v>
      </c>
      <c r="D30">
        <v>0</v>
      </c>
      <c r="E30" s="51">
        <v>53161761</v>
      </c>
      <c r="F30" s="51">
        <v>0</v>
      </c>
    </row>
    <row r="31" spans="1:6" ht="12.75">
      <c r="A31">
        <v>2018</v>
      </c>
      <c r="B31" t="s">
        <v>370</v>
      </c>
      <c r="C31" t="s">
        <v>397</v>
      </c>
      <c r="D31">
        <v>0</v>
      </c>
      <c r="E31" s="51">
        <v>51890136</v>
      </c>
      <c r="F31" s="51">
        <v>0</v>
      </c>
    </row>
    <row r="32" spans="1:6" ht="12.75">
      <c r="A32">
        <v>2018</v>
      </c>
      <c r="B32" t="s">
        <v>370</v>
      </c>
      <c r="C32" t="s">
        <v>398</v>
      </c>
      <c r="D32">
        <v>0</v>
      </c>
      <c r="E32" s="51">
        <v>17126438</v>
      </c>
      <c r="F32" s="51">
        <v>0</v>
      </c>
    </row>
    <row r="33" spans="1:6" ht="12.75">
      <c r="A33">
        <v>2018</v>
      </c>
      <c r="B33" t="s">
        <v>370</v>
      </c>
      <c r="C33" t="s">
        <v>399</v>
      </c>
      <c r="D33">
        <v>0</v>
      </c>
      <c r="E33" s="51">
        <v>18098351</v>
      </c>
      <c r="F33" s="51">
        <v>0</v>
      </c>
    </row>
    <row r="34" spans="1:6" ht="12.75">
      <c r="A34">
        <v>2018</v>
      </c>
      <c r="B34" t="s">
        <v>370</v>
      </c>
      <c r="C34" t="s">
        <v>400</v>
      </c>
      <c r="D34">
        <v>0</v>
      </c>
      <c r="E34" s="51">
        <v>409761980</v>
      </c>
      <c r="F34" s="51">
        <v>0</v>
      </c>
    </row>
    <row r="35" spans="1:6" ht="12.75">
      <c r="A35">
        <v>2018</v>
      </c>
      <c r="B35" t="s">
        <v>370</v>
      </c>
      <c r="C35" t="s">
        <v>401</v>
      </c>
      <c r="D35">
        <v>0</v>
      </c>
      <c r="E35" s="51">
        <v>1203873</v>
      </c>
      <c r="F35" s="51">
        <v>0</v>
      </c>
    </row>
    <row r="36" spans="1:6" ht="12.75">
      <c r="A36">
        <v>2018</v>
      </c>
      <c r="B36" t="s">
        <v>370</v>
      </c>
      <c r="C36" t="s">
        <v>402</v>
      </c>
      <c r="D36">
        <v>0</v>
      </c>
      <c r="E36" s="51">
        <v>32218242</v>
      </c>
      <c r="F36" s="51">
        <v>0</v>
      </c>
    </row>
    <row r="37" spans="1:6" ht="12.75">
      <c r="A37">
        <v>2018</v>
      </c>
      <c r="B37" t="s">
        <v>370</v>
      </c>
      <c r="C37" t="s">
        <v>403</v>
      </c>
      <c r="D37">
        <v>0</v>
      </c>
      <c r="E37" s="51">
        <v>5443178</v>
      </c>
      <c r="F37" s="51">
        <v>0</v>
      </c>
    </row>
    <row r="38" spans="1:6" ht="12.75">
      <c r="A38">
        <v>2018</v>
      </c>
      <c r="B38" t="s">
        <v>370</v>
      </c>
      <c r="C38" t="s">
        <v>404</v>
      </c>
      <c r="D38">
        <v>0</v>
      </c>
      <c r="E38" s="51">
        <v>11200003</v>
      </c>
      <c r="F38" s="51">
        <v>0</v>
      </c>
    </row>
    <row r="39" spans="1:6" ht="12.75">
      <c r="A39">
        <v>2018</v>
      </c>
      <c r="B39" t="s">
        <v>370</v>
      </c>
      <c r="C39" t="s">
        <v>405</v>
      </c>
      <c r="D39">
        <v>0</v>
      </c>
      <c r="E39" s="51">
        <v>49864104</v>
      </c>
      <c r="F39" s="51">
        <v>0</v>
      </c>
    </row>
    <row r="40" spans="1:6" ht="12.75">
      <c r="A40">
        <v>2018</v>
      </c>
      <c r="B40" t="s">
        <v>370</v>
      </c>
      <c r="C40" t="s">
        <v>406</v>
      </c>
      <c r="D40">
        <v>0</v>
      </c>
      <c r="E40" s="51">
        <v>22097152</v>
      </c>
      <c r="F40" s="51">
        <v>0</v>
      </c>
    </row>
    <row r="41" spans="1:6" ht="12.75">
      <c r="A41">
        <v>2018</v>
      </c>
      <c r="B41" t="s">
        <v>370</v>
      </c>
      <c r="C41" t="s">
        <v>407</v>
      </c>
      <c r="D41">
        <v>0</v>
      </c>
      <c r="E41" s="51">
        <v>25000000</v>
      </c>
      <c r="F41" s="51">
        <v>0</v>
      </c>
    </row>
    <row r="42" spans="1:6" ht="12.75">
      <c r="A42">
        <v>2018</v>
      </c>
      <c r="B42" t="s">
        <v>370</v>
      </c>
      <c r="C42" t="s">
        <v>408</v>
      </c>
      <c r="D42">
        <v>0</v>
      </c>
      <c r="E42" s="51">
        <v>3577308</v>
      </c>
      <c r="F42" s="51">
        <v>0</v>
      </c>
    </row>
    <row r="43" spans="1:6" ht="12.75">
      <c r="A43">
        <v>2018</v>
      </c>
      <c r="B43" t="s">
        <v>370</v>
      </c>
      <c r="C43" t="s">
        <v>409</v>
      </c>
      <c r="D43">
        <v>0</v>
      </c>
      <c r="E43" s="51">
        <v>19379330</v>
      </c>
      <c r="F43" s="51">
        <v>0</v>
      </c>
    </row>
    <row r="44" spans="1:6" ht="12.75">
      <c r="A44">
        <v>2018</v>
      </c>
      <c r="B44" t="s">
        <v>370</v>
      </c>
      <c r="C44" t="s">
        <v>410</v>
      </c>
      <c r="D44">
        <v>0</v>
      </c>
      <c r="E44" s="51">
        <v>45168477</v>
      </c>
      <c r="F44" s="51">
        <v>0</v>
      </c>
    </row>
    <row r="45" spans="1:6" ht="12.75">
      <c r="A45">
        <v>2018</v>
      </c>
      <c r="B45" t="s">
        <v>370</v>
      </c>
      <c r="C45" t="s">
        <v>411</v>
      </c>
      <c r="D45">
        <v>0</v>
      </c>
      <c r="E45" s="51">
        <v>22292180</v>
      </c>
      <c r="F45" s="51">
        <v>0</v>
      </c>
    </row>
    <row r="46" spans="1:6" ht="12.75">
      <c r="A46">
        <v>2018</v>
      </c>
      <c r="B46" t="s">
        <v>370</v>
      </c>
      <c r="C46" t="s">
        <v>412</v>
      </c>
      <c r="D46">
        <v>0</v>
      </c>
      <c r="E46" s="51">
        <v>4162430470</v>
      </c>
      <c r="F46" s="51">
        <v>0</v>
      </c>
    </row>
    <row r="47" spans="1:6" ht="12.75">
      <c r="A47">
        <v>2018</v>
      </c>
      <c r="B47" t="s">
        <v>370</v>
      </c>
      <c r="C47" t="s">
        <v>413</v>
      </c>
      <c r="D47">
        <v>0</v>
      </c>
      <c r="E47" s="51">
        <v>94207223</v>
      </c>
      <c r="F47" s="51">
        <v>0</v>
      </c>
    </row>
    <row r="48" spans="1:6" ht="12.75">
      <c r="A48">
        <v>2018</v>
      </c>
      <c r="B48" t="s">
        <v>370</v>
      </c>
      <c r="C48" t="s">
        <v>414</v>
      </c>
      <c r="D48">
        <v>0</v>
      </c>
      <c r="E48" s="51">
        <v>14719931</v>
      </c>
      <c r="F48" s="51">
        <v>0</v>
      </c>
    </row>
    <row r="49" spans="1:6" ht="12.75">
      <c r="A49">
        <v>2018</v>
      </c>
      <c r="B49" t="s">
        <v>370</v>
      </c>
      <c r="C49" t="s">
        <v>415</v>
      </c>
      <c r="D49">
        <v>0</v>
      </c>
      <c r="E49" s="51">
        <v>99983454</v>
      </c>
      <c r="F49" s="51">
        <v>0</v>
      </c>
    </row>
    <row r="50" spans="1:6" ht="12.75">
      <c r="A50">
        <v>2018</v>
      </c>
      <c r="B50" t="s">
        <v>370</v>
      </c>
      <c r="C50" t="s">
        <v>416</v>
      </c>
      <c r="D50">
        <v>0</v>
      </c>
      <c r="E50" s="51">
        <v>2102848</v>
      </c>
      <c r="F50" s="51">
        <v>0</v>
      </c>
    </row>
    <row r="51" spans="1:6" ht="12.75">
      <c r="A51">
        <v>2018</v>
      </c>
      <c r="B51" t="s">
        <v>370</v>
      </c>
      <c r="C51" t="s">
        <v>417</v>
      </c>
      <c r="D51">
        <v>0</v>
      </c>
      <c r="E51" s="51">
        <v>9633662</v>
      </c>
      <c r="F51" s="51">
        <v>0</v>
      </c>
    </row>
    <row r="52" spans="1:6" ht="12.75">
      <c r="A52">
        <v>2018</v>
      </c>
      <c r="B52" t="s">
        <v>370</v>
      </c>
      <c r="C52" t="s">
        <v>418</v>
      </c>
      <c r="D52">
        <v>0</v>
      </c>
      <c r="E52" s="51">
        <v>50414404</v>
      </c>
      <c r="F52" s="51">
        <v>0</v>
      </c>
    </row>
    <row r="53" spans="1:6" ht="12.75">
      <c r="A53">
        <v>2018</v>
      </c>
      <c r="B53" t="s">
        <v>370</v>
      </c>
      <c r="C53" t="s">
        <v>419</v>
      </c>
      <c r="D53">
        <v>0</v>
      </c>
      <c r="E53" s="51">
        <v>187190242</v>
      </c>
      <c r="F53" s="51">
        <v>0</v>
      </c>
    </row>
    <row r="54" spans="1:6" ht="12.75">
      <c r="A54">
        <v>2018</v>
      </c>
      <c r="B54" t="s">
        <v>370</v>
      </c>
      <c r="C54" t="s">
        <v>420</v>
      </c>
      <c r="D54">
        <v>0</v>
      </c>
      <c r="E54" s="51">
        <v>700949</v>
      </c>
      <c r="F54" s="51">
        <v>0</v>
      </c>
    </row>
    <row r="55" spans="1:6" ht="12.75">
      <c r="A55">
        <v>2018</v>
      </c>
      <c r="B55" t="s">
        <v>370</v>
      </c>
      <c r="C55" t="s">
        <v>421</v>
      </c>
      <c r="D55">
        <v>0</v>
      </c>
      <c r="E55" s="51">
        <v>1926732</v>
      </c>
      <c r="F55" s="51">
        <v>0</v>
      </c>
    </row>
    <row r="56" spans="1:6" ht="12.75">
      <c r="A56">
        <v>2018</v>
      </c>
      <c r="B56" t="s">
        <v>370</v>
      </c>
      <c r="C56" t="s">
        <v>422</v>
      </c>
      <c r="D56">
        <v>0</v>
      </c>
      <c r="E56" s="51">
        <v>4399954</v>
      </c>
      <c r="F56" s="51">
        <v>0</v>
      </c>
    </row>
    <row r="57" spans="1:6" ht="12.75">
      <c r="A57">
        <v>2018</v>
      </c>
      <c r="B57" t="s">
        <v>370</v>
      </c>
      <c r="C57" t="s">
        <v>423</v>
      </c>
      <c r="D57">
        <v>0</v>
      </c>
      <c r="E57" s="51">
        <v>222296542</v>
      </c>
      <c r="F57" s="51">
        <v>0</v>
      </c>
    </row>
    <row r="58" spans="1:6" ht="12.75">
      <c r="A58">
        <v>2018</v>
      </c>
      <c r="B58" t="s">
        <v>370</v>
      </c>
      <c r="C58" t="s">
        <v>424</v>
      </c>
      <c r="D58">
        <v>0</v>
      </c>
      <c r="E58" s="51">
        <v>390554694</v>
      </c>
      <c r="F58" s="51">
        <v>0</v>
      </c>
    </row>
    <row r="59" spans="1:6" ht="12.75">
      <c r="A59">
        <v>2018</v>
      </c>
      <c r="B59" t="s">
        <v>370</v>
      </c>
      <c r="C59" t="s">
        <v>425</v>
      </c>
      <c r="D59">
        <v>0</v>
      </c>
      <c r="E59" s="51">
        <v>5153776</v>
      </c>
      <c r="F59" s="51">
        <v>0</v>
      </c>
    </row>
    <row r="60" spans="1:6" ht="12.75">
      <c r="A60">
        <v>2018</v>
      </c>
      <c r="B60" t="s">
        <v>370</v>
      </c>
      <c r="C60" t="s">
        <v>426</v>
      </c>
      <c r="D60">
        <v>0</v>
      </c>
      <c r="E60" s="51">
        <v>97626366</v>
      </c>
      <c r="F60" s="51">
        <v>0</v>
      </c>
    </row>
    <row r="61" spans="1:6" ht="12.75">
      <c r="A61">
        <v>2018</v>
      </c>
      <c r="B61" t="s">
        <v>370</v>
      </c>
      <c r="C61" t="s">
        <v>427</v>
      </c>
      <c r="D61">
        <v>0</v>
      </c>
      <c r="E61" s="51">
        <v>2996765</v>
      </c>
      <c r="F61" s="51">
        <v>0</v>
      </c>
    </row>
    <row r="62" spans="1:6" ht="12.75">
      <c r="A62">
        <v>2018</v>
      </c>
      <c r="B62" t="s">
        <v>370</v>
      </c>
      <c r="C62" t="s">
        <v>428</v>
      </c>
      <c r="D62">
        <v>0</v>
      </c>
      <c r="E62" s="51">
        <v>211495343</v>
      </c>
      <c r="F62" s="51">
        <v>0</v>
      </c>
    </row>
    <row r="63" spans="1:6" ht="12.75">
      <c r="A63">
        <v>2018</v>
      </c>
      <c r="B63" t="s">
        <v>370</v>
      </c>
      <c r="C63" t="s">
        <v>429</v>
      </c>
      <c r="D63">
        <v>0</v>
      </c>
      <c r="E63" s="51">
        <v>1926732</v>
      </c>
      <c r="F63" s="51">
        <v>0</v>
      </c>
    </row>
    <row r="64" spans="1:6" ht="12.75">
      <c r="A64">
        <v>2018</v>
      </c>
      <c r="B64" t="s">
        <v>370</v>
      </c>
      <c r="C64" t="s">
        <v>430</v>
      </c>
      <c r="D64">
        <v>0</v>
      </c>
      <c r="E64" s="51">
        <v>2347870</v>
      </c>
      <c r="F64" s="51">
        <v>0</v>
      </c>
    </row>
    <row r="65" spans="1:6" ht="12.75">
      <c r="A65">
        <v>2018</v>
      </c>
      <c r="B65" t="s">
        <v>370</v>
      </c>
      <c r="C65" t="s">
        <v>431</v>
      </c>
      <c r="D65">
        <v>0</v>
      </c>
      <c r="E65" s="51">
        <v>3635577</v>
      </c>
      <c r="F65" s="51">
        <v>0</v>
      </c>
    </row>
    <row r="66" spans="1:6" ht="12.75">
      <c r="A66">
        <v>2018</v>
      </c>
      <c r="B66" t="s">
        <v>370</v>
      </c>
      <c r="C66" t="s">
        <v>432</v>
      </c>
      <c r="D66">
        <v>0</v>
      </c>
      <c r="E66" s="51">
        <v>690724</v>
      </c>
      <c r="F66" s="51">
        <v>0</v>
      </c>
    </row>
    <row r="67" spans="1:6" ht="12.75">
      <c r="A67">
        <v>2018</v>
      </c>
      <c r="B67" t="s">
        <v>370</v>
      </c>
      <c r="C67" t="s">
        <v>433</v>
      </c>
      <c r="D67">
        <v>0</v>
      </c>
      <c r="E67" s="51">
        <v>3957180</v>
      </c>
      <c r="F67" s="51">
        <v>0</v>
      </c>
    </row>
    <row r="68" spans="1:6" ht="12.75">
      <c r="A68">
        <v>2018</v>
      </c>
      <c r="B68" t="s">
        <v>370</v>
      </c>
      <c r="C68" t="s">
        <v>434</v>
      </c>
      <c r="D68">
        <v>0</v>
      </c>
      <c r="E68" s="51">
        <v>45394662</v>
      </c>
      <c r="F68" s="51">
        <v>0</v>
      </c>
    </row>
    <row r="69" spans="1:6" ht="12.75">
      <c r="A69">
        <v>2018</v>
      </c>
      <c r="B69" t="s">
        <v>370</v>
      </c>
      <c r="C69" t="s">
        <v>435</v>
      </c>
      <c r="D69">
        <v>0</v>
      </c>
      <c r="E69" s="51">
        <v>138982498</v>
      </c>
      <c r="F69" s="51">
        <v>0</v>
      </c>
    </row>
    <row r="70" spans="1:6" ht="12.75">
      <c r="A70">
        <v>2018</v>
      </c>
      <c r="B70" t="s">
        <v>370</v>
      </c>
      <c r="C70" t="s">
        <v>436</v>
      </c>
      <c r="D70">
        <v>0</v>
      </c>
      <c r="E70" s="51">
        <v>109030220</v>
      </c>
      <c r="F70" s="51">
        <v>0</v>
      </c>
    </row>
    <row r="71" spans="1:6" ht="12.75">
      <c r="A71">
        <v>2018</v>
      </c>
      <c r="B71" t="s">
        <v>370</v>
      </c>
      <c r="C71" t="s">
        <v>437</v>
      </c>
      <c r="D71">
        <v>0</v>
      </c>
      <c r="E71" s="51">
        <v>31131113</v>
      </c>
      <c r="F71" s="51">
        <v>0</v>
      </c>
    </row>
    <row r="72" spans="1:6" ht="12.75">
      <c r="A72">
        <v>2018</v>
      </c>
      <c r="B72" t="s">
        <v>370</v>
      </c>
      <c r="C72" t="s">
        <v>438</v>
      </c>
      <c r="D72">
        <v>0</v>
      </c>
      <c r="E72" s="51">
        <v>238426293</v>
      </c>
      <c r="F72" s="51">
        <v>0</v>
      </c>
    </row>
    <row r="73" spans="1:6" ht="12.75">
      <c r="A73">
        <v>2018</v>
      </c>
      <c r="B73" t="s">
        <v>370</v>
      </c>
      <c r="C73" t="s">
        <v>439</v>
      </c>
      <c r="D73">
        <v>0</v>
      </c>
      <c r="E73" s="51">
        <v>31238031</v>
      </c>
      <c r="F73" s="51">
        <v>0</v>
      </c>
    </row>
    <row r="74" spans="1:6" ht="12.75">
      <c r="A74">
        <v>2018</v>
      </c>
      <c r="B74" t="s">
        <v>370</v>
      </c>
      <c r="C74" t="s">
        <v>440</v>
      </c>
      <c r="D74">
        <v>0</v>
      </c>
      <c r="E74" s="51">
        <v>1719219</v>
      </c>
      <c r="F74" s="51">
        <v>0</v>
      </c>
    </row>
    <row r="75" spans="1:6" ht="12.75">
      <c r="A75">
        <v>2018</v>
      </c>
      <c r="B75" t="s">
        <v>370</v>
      </c>
      <c r="C75" t="s">
        <v>441</v>
      </c>
      <c r="D75">
        <v>0</v>
      </c>
      <c r="E75" s="51">
        <v>59200592</v>
      </c>
      <c r="F75" s="51">
        <v>0</v>
      </c>
    </row>
    <row r="76" spans="1:6" ht="12.75">
      <c r="A76">
        <v>2018</v>
      </c>
      <c r="B76" t="s">
        <v>370</v>
      </c>
      <c r="C76" t="s">
        <v>442</v>
      </c>
      <c r="D76">
        <v>0</v>
      </c>
      <c r="E76" s="51">
        <v>44360547</v>
      </c>
      <c r="F76" s="51">
        <v>0</v>
      </c>
    </row>
    <row r="77" spans="1:6" ht="12.75">
      <c r="A77">
        <v>2018</v>
      </c>
      <c r="B77" t="s">
        <v>370</v>
      </c>
      <c r="C77" t="s">
        <v>443</v>
      </c>
      <c r="D77">
        <v>0</v>
      </c>
      <c r="E77" s="51">
        <v>13138952</v>
      </c>
      <c r="F77" s="51">
        <v>0</v>
      </c>
    </row>
    <row r="78" spans="1:6" ht="12.75">
      <c r="A78">
        <v>2018</v>
      </c>
      <c r="B78" t="s">
        <v>370</v>
      </c>
      <c r="C78" t="s">
        <v>444</v>
      </c>
      <c r="D78">
        <v>0</v>
      </c>
      <c r="E78" s="51">
        <v>634862292</v>
      </c>
      <c r="F78" s="51">
        <v>0</v>
      </c>
    </row>
    <row r="79" spans="1:6" ht="12.75">
      <c r="A79">
        <v>2018</v>
      </c>
      <c r="B79" t="s">
        <v>370</v>
      </c>
      <c r="C79" t="s">
        <v>445</v>
      </c>
      <c r="D79">
        <v>0</v>
      </c>
      <c r="E79" s="51">
        <v>65157688</v>
      </c>
      <c r="F79" s="51">
        <v>0</v>
      </c>
    </row>
    <row r="80" spans="1:6" ht="12.75">
      <c r="A80">
        <v>2018</v>
      </c>
      <c r="B80" t="s">
        <v>370</v>
      </c>
      <c r="C80" t="s">
        <v>446</v>
      </c>
      <c r="D80">
        <v>0</v>
      </c>
      <c r="E80" s="51">
        <v>5415494</v>
      </c>
      <c r="F80" s="51">
        <v>0</v>
      </c>
    </row>
    <row r="81" spans="1:6" ht="12.75">
      <c r="A81">
        <v>2018</v>
      </c>
      <c r="B81" t="s">
        <v>370</v>
      </c>
      <c r="C81" t="s">
        <v>447</v>
      </c>
      <c r="D81">
        <v>0</v>
      </c>
      <c r="E81" s="51">
        <v>2739650</v>
      </c>
      <c r="F81" s="51">
        <v>0</v>
      </c>
    </row>
    <row r="82" spans="1:6" ht="12.75">
      <c r="A82">
        <v>2018</v>
      </c>
      <c r="B82" t="s">
        <v>370</v>
      </c>
      <c r="C82" t="s">
        <v>448</v>
      </c>
      <c r="D82">
        <v>0</v>
      </c>
      <c r="E82" s="51">
        <v>63447723</v>
      </c>
      <c r="F82" s="51">
        <v>0</v>
      </c>
    </row>
    <row r="83" spans="1:6" ht="12.75">
      <c r="A83">
        <v>2018</v>
      </c>
      <c r="B83" t="s">
        <v>370</v>
      </c>
      <c r="C83" t="s">
        <v>449</v>
      </c>
      <c r="D83">
        <v>0</v>
      </c>
      <c r="E83" s="51">
        <v>4110014</v>
      </c>
      <c r="F83" s="51">
        <v>0</v>
      </c>
    </row>
    <row r="84" spans="1:6" ht="12.75">
      <c r="A84">
        <v>2018</v>
      </c>
      <c r="B84" t="s">
        <v>370</v>
      </c>
      <c r="C84" t="s">
        <v>450</v>
      </c>
      <c r="D84">
        <v>0</v>
      </c>
      <c r="E84" s="51">
        <v>117366362</v>
      </c>
      <c r="F84" s="51">
        <v>0</v>
      </c>
    </row>
    <row r="85" spans="1:6" ht="12.75">
      <c r="A85">
        <v>2018</v>
      </c>
      <c r="B85" t="s">
        <v>370</v>
      </c>
      <c r="C85" t="s">
        <v>451</v>
      </c>
      <c r="D85">
        <v>0</v>
      </c>
      <c r="E85" s="51">
        <v>124038544</v>
      </c>
      <c r="F85" s="51">
        <v>0</v>
      </c>
    </row>
    <row r="86" spans="1:6" ht="12.75">
      <c r="A86">
        <v>2018</v>
      </c>
      <c r="B86" t="s">
        <v>370</v>
      </c>
      <c r="C86" t="s">
        <v>452</v>
      </c>
      <c r="D86">
        <v>0</v>
      </c>
      <c r="E86" s="51">
        <v>13670944</v>
      </c>
      <c r="F86" s="51">
        <v>0</v>
      </c>
    </row>
    <row r="87" spans="1:6" ht="12.75">
      <c r="A87">
        <v>2018</v>
      </c>
      <c r="B87" t="s">
        <v>370</v>
      </c>
      <c r="C87" t="s">
        <v>453</v>
      </c>
      <c r="D87">
        <v>0</v>
      </c>
      <c r="E87" s="51">
        <v>196600</v>
      </c>
      <c r="F87" s="51">
        <v>0</v>
      </c>
    </row>
    <row r="88" spans="1:6" ht="12.75">
      <c r="A88">
        <v>2018</v>
      </c>
      <c r="B88" t="s">
        <v>370</v>
      </c>
      <c r="C88" t="s">
        <v>454</v>
      </c>
      <c r="D88">
        <v>0</v>
      </c>
      <c r="E88" s="51">
        <v>77268523</v>
      </c>
      <c r="F88" s="51">
        <v>0</v>
      </c>
    </row>
    <row r="89" spans="1:6" ht="12.75">
      <c r="A89">
        <v>2018</v>
      </c>
      <c r="B89" t="s">
        <v>370</v>
      </c>
      <c r="C89" t="s">
        <v>455</v>
      </c>
      <c r="D89">
        <v>0</v>
      </c>
      <c r="E89" s="51">
        <v>28727153</v>
      </c>
      <c r="F89" s="51">
        <v>0</v>
      </c>
    </row>
    <row r="90" spans="1:6" ht="12.75">
      <c r="A90">
        <v>2018</v>
      </c>
      <c r="B90" t="s">
        <v>370</v>
      </c>
      <c r="C90" t="s">
        <v>456</v>
      </c>
      <c r="D90">
        <v>0</v>
      </c>
      <c r="E90" s="51">
        <v>4740664</v>
      </c>
      <c r="F90" s="51">
        <v>0</v>
      </c>
    </row>
    <row r="91" spans="1:6" ht="12.75">
      <c r="A91">
        <v>2018</v>
      </c>
      <c r="B91" t="s">
        <v>370</v>
      </c>
      <c r="C91" t="s">
        <v>457</v>
      </c>
      <c r="D91">
        <v>0</v>
      </c>
      <c r="E91" s="51">
        <v>1218792</v>
      </c>
      <c r="F91" s="51">
        <v>0</v>
      </c>
    </row>
    <row r="92" spans="1:6" ht="12.75">
      <c r="A92">
        <v>2018</v>
      </c>
      <c r="B92" t="s">
        <v>370</v>
      </c>
      <c r="C92" t="s">
        <v>458</v>
      </c>
      <c r="D92">
        <v>0</v>
      </c>
      <c r="E92" s="51">
        <v>127342565</v>
      </c>
      <c r="F92" s="51">
        <v>0</v>
      </c>
    </row>
    <row r="93" spans="1:6" ht="12.75">
      <c r="A93">
        <v>2018</v>
      </c>
      <c r="B93" t="s">
        <v>370</v>
      </c>
      <c r="C93" t="s">
        <v>459</v>
      </c>
      <c r="D93">
        <v>0</v>
      </c>
      <c r="E93" s="51">
        <v>5687236</v>
      </c>
      <c r="F93" s="51">
        <v>0</v>
      </c>
    </row>
    <row r="94" spans="1:6" ht="12.75">
      <c r="A94">
        <v>2018</v>
      </c>
      <c r="B94" t="s">
        <v>370</v>
      </c>
      <c r="C94" t="s">
        <v>460</v>
      </c>
      <c r="D94">
        <v>0</v>
      </c>
      <c r="E94" s="51">
        <v>54703781</v>
      </c>
      <c r="F94" s="51">
        <v>0</v>
      </c>
    </row>
    <row r="95" spans="1:6" ht="12.75">
      <c r="A95">
        <v>2018</v>
      </c>
      <c r="B95" t="s">
        <v>370</v>
      </c>
      <c r="C95" t="s">
        <v>461</v>
      </c>
      <c r="D95">
        <v>0</v>
      </c>
      <c r="E95" s="51">
        <v>14601956</v>
      </c>
      <c r="F95" s="51">
        <v>0</v>
      </c>
    </row>
    <row r="96" spans="1:6" ht="12.75">
      <c r="A96">
        <v>2018</v>
      </c>
      <c r="B96" t="s">
        <v>370</v>
      </c>
      <c r="C96" t="s">
        <v>462</v>
      </c>
      <c r="D96">
        <v>0</v>
      </c>
      <c r="E96" s="51">
        <v>73114697</v>
      </c>
      <c r="F96" s="51">
        <v>0</v>
      </c>
    </row>
    <row r="97" spans="1:6" ht="12.75">
      <c r="A97">
        <v>2018</v>
      </c>
      <c r="B97" t="s">
        <v>370</v>
      </c>
      <c r="C97" t="s">
        <v>463</v>
      </c>
      <c r="D97">
        <v>0</v>
      </c>
      <c r="E97" s="51">
        <v>9486236</v>
      </c>
      <c r="F97" s="51">
        <v>0</v>
      </c>
    </row>
    <row r="98" spans="1:6" ht="12.75">
      <c r="A98">
        <v>2018</v>
      </c>
      <c r="B98" t="s">
        <v>370</v>
      </c>
      <c r="C98" t="s">
        <v>464</v>
      </c>
      <c r="D98">
        <v>0</v>
      </c>
      <c r="E98" s="51">
        <v>39324431</v>
      </c>
      <c r="F98" s="51">
        <v>0</v>
      </c>
    </row>
    <row r="99" spans="1:6" ht="12.75">
      <c r="A99">
        <v>2018</v>
      </c>
      <c r="B99" t="s">
        <v>370</v>
      </c>
      <c r="C99" t="s">
        <v>465</v>
      </c>
      <c r="D99">
        <v>0</v>
      </c>
      <c r="E99" s="51">
        <v>1003472</v>
      </c>
      <c r="F99" s="51">
        <v>0</v>
      </c>
    </row>
    <row r="100" spans="1:6" ht="12.75">
      <c r="A100">
        <v>2018</v>
      </c>
      <c r="B100" t="s">
        <v>370</v>
      </c>
      <c r="C100" t="s">
        <v>466</v>
      </c>
      <c r="D100">
        <v>0</v>
      </c>
      <c r="E100" s="51">
        <v>62049153</v>
      </c>
      <c r="F100" s="51">
        <v>0</v>
      </c>
    </row>
    <row r="101" spans="1:6" ht="12.75">
      <c r="A101">
        <v>2018</v>
      </c>
      <c r="B101" t="s">
        <v>370</v>
      </c>
      <c r="C101" t="s">
        <v>467</v>
      </c>
      <c r="D101">
        <v>0</v>
      </c>
      <c r="E101" s="51">
        <v>196527881</v>
      </c>
      <c r="F101" s="51">
        <v>0</v>
      </c>
    </row>
    <row r="102" spans="1:6" ht="12.75">
      <c r="A102">
        <v>2018</v>
      </c>
      <c r="B102" t="s">
        <v>370</v>
      </c>
      <c r="C102" t="s">
        <v>468</v>
      </c>
      <c r="D102">
        <v>0</v>
      </c>
      <c r="E102" s="51">
        <v>39351185</v>
      </c>
      <c r="F102" s="51">
        <v>0</v>
      </c>
    </row>
    <row r="103" spans="1:6" ht="12.75">
      <c r="A103">
        <v>2018</v>
      </c>
      <c r="B103" t="s">
        <v>370</v>
      </c>
      <c r="C103" t="s">
        <v>729</v>
      </c>
      <c r="D103">
        <v>0</v>
      </c>
      <c r="E103" s="51">
        <v>320388579</v>
      </c>
      <c r="F103" s="51">
        <v>0</v>
      </c>
    </row>
    <row r="104" spans="1:6" ht="12.75">
      <c r="A104">
        <v>2018</v>
      </c>
      <c r="B104" t="s">
        <v>370</v>
      </c>
      <c r="C104" t="s">
        <v>730</v>
      </c>
      <c r="D104">
        <v>0</v>
      </c>
      <c r="E104" s="51">
        <v>56875510</v>
      </c>
      <c r="F104" s="51">
        <v>0</v>
      </c>
    </row>
    <row r="105" spans="1:6" ht="12.75">
      <c r="A105">
        <v>2018</v>
      </c>
      <c r="B105" t="s">
        <v>370</v>
      </c>
      <c r="C105" t="s">
        <v>469</v>
      </c>
      <c r="D105">
        <v>0</v>
      </c>
      <c r="E105" s="51">
        <v>31027844</v>
      </c>
      <c r="F105" s="51">
        <v>0</v>
      </c>
    </row>
    <row r="106" spans="1:6" ht="12.75">
      <c r="A106">
        <v>2018</v>
      </c>
      <c r="B106" t="s">
        <v>370</v>
      </c>
      <c r="C106" t="s">
        <v>470</v>
      </c>
      <c r="D106">
        <v>0</v>
      </c>
      <c r="E106" s="51">
        <v>160194290</v>
      </c>
      <c r="F106" s="51">
        <v>0</v>
      </c>
    </row>
    <row r="107" spans="1:6" ht="12.75">
      <c r="A107">
        <v>2018</v>
      </c>
      <c r="B107" t="s">
        <v>370</v>
      </c>
      <c r="C107" t="s">
        <v>471</v>
      </c>
      <c r="D107">
        <v>0</v>
      </c>
      <c r="E107" s="51">
        <v>62893485</v>
      </c>
      <c r="F107" s="51">
        <v>0</v>
      </c>
    </row>
    <row r="108" spans="1:6" ht="12.75">
      <c r="A108">
        <v>2018</v>
      </c>
      <c r="B108" t="s">
        <v>370</v>
      </c>
      <c r="C108" t="s">
        <v>472</v>
      </c>
      <c r="D108">
        <v>0</v>
      </c>
      <c r="E108" s="51">
        <v>12000000</v>
      </c>
      <c r="F108" s="51">
        <v>0</v>
      </c>
    </row>
    <row r="109" spans="1:6" ht="12.75">
      <c r="A109">
        <v>2018</v>
      </c>
      <c r="B109" t="s">
        <v>370</v>
      </c>
      <c r="C109" t="s">
        <v>473</v>
      </c>
      <c r="D109">
        <v>0</v>
      </c>
      <c r="E109" s="51">
        <v>7573200</v>
      </c>
      <c r="F109" s="51">
        <v>0</v>
      </c>
    </row>
    <row r="110" spans="1:6" ht="12.75">
      <c r="A110">
        <v>2018</v>
      </c>
      <c r="B110" t="s">
        <v>370</v>
      </c>
      <c r="C110" t="s">
        <v>474</v>
      </c>
      <c r="D110">
        <v>0</v>
      </c>
      <c r="E110" s="51">
        <v>40000000</v>
      </c>
      <c r="F110" s="51">
        <v>0</v>
      </c>
    </row>
    <row r="111" spans="1:6" ht="12.75">
      <c r="A111">
        <v>2018</v>
      </c>
      <c r="B111" t="s">
        <v>370</v>
      </c>
      <c r="C111" t="s">
        <v>475</v>
      </c>
      <c r="D111">
        <v>0</v>
      </c>
      <c r="E111" s="51">
        <v>25326921</v>
      </c>
      <c r="F111" s="51">
        <v>0</v>
      </c>
    </row>
    <row r="112" spans="1:6" ht="12.75">
      <c r="A112">
        <v>2018</v>
      </c>
      <c r="B112" t="s">
        <v>370</v>
      </c>
      <c r="C112" t="s">
        <v>476</v>
      </c>
      <c r="D112">
        <v>0</v>
      </c>
      <c r="E112" s="51">
        <v>35359785</v>
      </c>
      <c r="F112" s="51">
        <v>0</v>
      </c>
    </row>
    <row r="113" spans="1:6" ht="12.75">
      <c r="A113">
        <v>2018</v>
      </c>
      <c r="B113" t="s">
        <v>370</v>
      </c>
      <c r="C113" t="s">
        <v>477</v>
      </c>
      <c r="D113">
        <v>0</v>
      </c>
      <c r="E113" s="51">
        <v>48184183</v>
      </c>
      <c r="F113" s="51">
        <v>0</v>
      </c>
    </row>
    <row r="114" spans="1:6" ht="12.75">
      <c r="A114">
        <v>2018</v>
      </c>
      <c r="B114" t="s">
        <v>370</v>
      </c>
      <c r="C114" t="s">
        <v>478</v>
      </c>
      <c r="D114">
        <v>0</v>
      </c>
      <c r="E114" s="51">
        <v>202542255</v>
      </c>
      <c r="F114" s="51">
        <v>0</v>
      </c>
    </row>
    <row r="115" spans="1:6" ht="12.75">
      <c r="A115">
        <v>2018</v>
      </c>
      <c r="B115" t="s">
        <v>370</v>
      </c>
      <c r="C115" t="s">
        <v>479</v>
      </c>
      <c r="D115">
        <v>0</v>
      </c>
      <c r="E115" s="51">
        <v>207537259</v>
      </c>
      <c r="F115" s="51">
        <v>0</v>
      </c>
    </row>
    <row r="116" spans="1:6" ht="12.75">
      <c r="A116">
        <v>2018</v>
      </c>
      <c r="B116" t="s">
        <v>370</v>
      </c>
      <c r="C116" t="s">
        <v>480</v>
      </c>
      <c r="D116">
        <v>0</v>
      </c>
      <c r="E116" s="51">
        <v>67163958</v>
      </c>
      <c r="F116" s="51">
        <v>0</v>
      </c>
    </row>
    <row r="117" spans="1:6" ht="12.75">
      <c r="A117">
        <v>2018</v>
      </c>
      <c r="B117" t="s">
        <v>370</v>
      </c>
      <c r="C117" t="s">
        <v>481</v>
      </c>
      <c r="D117">
        <v>0</v>
      </c>
      <c r="E117" s="51">
        <v>39457096</v>
      </c>
      <c r="F117" s="51">
        <v>0</v>
      </c>
    </row>
    <row r="118" spans="1:6" ht="12.75">
      <c r="A118">
        <v>2018</v>
      </c>
      <c r="B118" t="s">
        <v>370</v>
      </c>
      <c r="C118" t="s">
        <v>482</v>
      </c>
      <c r="D118">
        <v>0</v>
      </c>
      <c r="E118" s="51">
        <v>47426576</v>
      </c>
      <c r="F118" s="51">
        <v>0</v>
      </c>
    </row>
    <row r="119" spans="1:6" ht="12.75">
      <c r="A119">
        <v>2018</v>
      </c>
      <c r="B119" t="s">
        <v>370</v>
      </c>
      <c r="C119" t="s">
        <v>483</v>
      </c>
      <c r="D119">
        <v>0</v>
      </c>
      <c r="E119" s="51">
        <v>74498855</v>
      </c>
      <c r="F119" s="51">
        <v>0</v>
      </c>
    </row>
    <row r="120" spans="1:6" ht="12.75">
      <c r="A120">
        <v>2018</v>
      </c>
      <c r="B120" t="s">
        <v>370</v>
      </c>
      <c r="C120" t="s">
        <v>484</v>
      </c>
      <c r="D120">
        <v>0</v>
      </c>
      <c r="E120" s="51">
        <v>50000000</v>
      </c>
      <c r="F120" s="51">
        <v>0</v>
      </c>
    </row>
    <row r="121" spans="1:6" ht="12.75">
      <c r="A121">
        <v>2018</v>
      </c>
      <c r="B121" t="s">
        <v>370</v>
      </c>
      <c r="C121" t="s">
        <v>485</v>
      </c>
      <c r="D121">
        <v>0</v>
      </c>
      <c r="E121" s="51">
        <v>45912379</v>
      </c>
      <c r="F121" s="51">
        <v>0</v>
      </c>
    </row>
    <row r="122" spans="1:6" ht="12.75">
      <c r="A122">
        <v>2018</v>
      </c>
      <c r="B122" t="s">
        <v>370</v>
      </c>
      <c r="C122" t="s">
        <v>486</v>
      </c>
      <c r="D122">
        <v>0</v>
      </c>
      <c r="E122" s="51">
        <v>517408</v>
      </c>
      <c r="F122" s="51">
        <v>0</v>
      </c>
    </row>
    <row r="123" spans="1:6" ht="12.75">
      <c r="A123">
        <v>2018</v>
      </c>
      <c r="B123" t="s">
        <v>370</v>
      </c>
      <c r="C123" t="s">
        <v>488</v>
      </c>
      <c r="D123">
        <v>0</v>
      </c>
      <c r="E123" s="51">
        <v>8110055</v>
      </c>
      <c r="F123" s="51">
        <v>0</v>
      </c>
    </row>
    <row r="124" spans="1:6" ht="12.75">
      <c r="A124">
        <v>2018</v>
      </c>
      <c r="B124" t="s">
        <v>370</v>
      </c>
      <c r="C124" t="s">
        <v>489</v>
      </c>
      <c r="D124">
        <v>0</v>
      </c>
      <c r="E124" s="51">
        <v>11469224</v>
      </c>
      <c r="F124" s="51">
        <v>0</v>
      </c>
    </row>
    <row r="125" spans="1:6" ht="12.75">
      <c r="A125">
        <v>2018</v>
      </c>
      <c r="B125" t="s">
        <v>370</v>
      </c>
      <c r="C125" t="s">
        <v>490</v>
      </c>
      <c r="D125">
        <v>0</v>
      </c>
      <c r="E125" s="51">
        <v>105000000</v>
      </c>
      <c r="F125" s="51">
        <v>0</v>
      </c>
    </row>
    <row r="126" spans="1:6" ht="12.75">
      <c r="A126">
        <v>2018</v>
      </c>
      <c r="B126" t="s">
        <v>370</v>
      </c>
      <c r="C126" t="s">
        <v>491</v>
      </c>
      <c r="D126">
        <v>0</v>
      </c>
      <c r="E126" s="51">
        <v>236316892</v>
      </c>
      <c r="F126" s="51">
        <v>0</v>
      </c>
    </row>
    <row r="127" spans="1:6" ht="12.75">
      <c r="A127">
        <v>2018</v>
      </c>
      <c r="B127" t="s">
        <v>370</v>
      </c>
      <c r="C127" t="s">
        <v>492</v>
      </c>
      <c r="D127">
        <v>0</v>
      </c>
      <c r="E127" s="51">
        <v>113908761</v>
      </c>
      <c r="F127" s="51">
        <v>0</v>
      </c>
    </row>
    <row r="128" spans="1:6" ht="12.75">
      <c r="A128">
        <v>2018</v>
      </c>
      <c r="B128" t="s">
        <v>370</v>
      </c>
      <c r="C128" t="s">
        <v>493</v>
      </c>
      <c r="D128">
        <v>0</v>
      </c>
      <c r="E128" s="51">
        <v>14883615</v>
      </c>
      <c r="F128" s="51">
        <v>0</v>
      </c>
    </row>
    <row r="129" spans="1:6" ht="12.75">
      <c r="A129">
        <v>2018</v>
      </c>
      <c r="B129" t="s">
        <v>370</v>
      </c>
      <c r="C129" t="s">
        <v>494</v>
      </c>
      <c r="D129">
        <v>0</v>
      </c>
      <c r="E129" s="51">
        <v>3360635</v>
      </c>
      <c r="F129" s="51">
        <v>0</v>
      </c>
    </row>
    <row r="130" spans="1:6" ht="12.75">
      <c r="A130">
        <v>2018</v>
      </c>
      <c r="B130" t="s">
        <v>370</v>
      </c>
      <c r="C130" t="s">
        <v>495</v>
      </c>
      <c r="D130">
        <v>0</v>
      </c>
      <c r="E130" s="51">
        <v>8299426</v>
      </c>
      <c r="F130" s="51">
        <v>0</v>
      </c>
    </row>
    <row r="131" spans="1:6" ht="12.75">
      <c r="A131">
        <v>2018</v>
      </c>
      <c r="B131" t="s">
        <v>370</v>
      </c>
      <c r="C131" t="s">
        <v>496</v>
      </c>
      <c r="D131">
        <v>0</v>
      </c>
      <c r="E131" s="51">
        <v>14327839</v>
      </c>
      <c r="F131" s="51">
        <v>0</v>
      </c>
    </row>
    <row r="132" spans="1:6" ht="12.75">
      <c r="A132">
        <v>2018</v>
      </c>
      <c r="B132" t="s">
        <v>370</v>
      </c>
      <c r="C132" t="s">
        <v>497</v>
      </c>
      <c r="D132">
        <v>0</v>
      </c>
      <c r="E132" s="51">
        <v>7265645</v>
      </c>
      <c r="F132" s="51">
        <v>0</v>
      </c>
    </row>
    <row r="133" spans="1:6" ht="12.75">
      <c r="A133">
        <v>2018</v>
      </c>
      <c r="B133" t="s">
        <v>370</v>
      </c>
      <c r="C133" t="s">
        <v>498</v>
      </c>
      <c r="D133">
        <v>0</v>
      </c>
      <c r="E133" s="51">
        <v>5983306</v>
      </c>
      <c r="F133" s="51">
        <v>0</v>
      </c>
    </row>
    <row r="134" spans="1:6" ht="12.75">
      <c r="A134">
        <v>2018</v>
      </c>
      <c r="B134" t="s">
        <v>370</v>
      </c>
      <c r="C134" t="s">
        <v>499</v>
      </c>
      <c r="D134">
        <v>0</v>
      </c>
      <c r="E134" s="51">
        <v>22899393</v>
      </c>
      <c r="F134" s="51">
        <v>0</v>
      </c>
    </row>
    <row r="135" spans="1:6" ht="12.75">
      <c r="A135">
        <v>2018</v>
      </c>
      <c r="B135" t="s">
        <v>370</v>
      </c>
      <c r="C135" t="s">
        <v>500</v>
      </c>
      <c r="D135">
        <v>0</v>
      </c>
      <c r="E135" s="51">
        <v>14262994</v>
      </c>
      <c r="F135" s="51">
        <v>0</v>
      </c>
    </row>
    <row r="136" spans="1:6" ht="12.75">
      <c r="A136">
        <v>2018</v>
      </c>
      <c r="B136" t="s">
        <v>370</v>
      </c>
      <c r="C136" t="s">
        <v>501</v>
      </c>
      <c r="D136">
        <v>0</v>
      </c>
      <c r="E136" s="51">
        <v>3927160</v>
      </c>
      <c r="F136" s="51">
        <v>0</v>
      </c>
    </row>
    <row r="137" spans="1:6" ht="12.75">
      <c r="A137">
        <v>2018</v>
      </c>
      <c r="B137" t="s">
        <v>370</v>
      </c>
      <c r="C137" t="s">
        <v>502</v>
      </c>
      <c r="D137">
        <v>0</v>
      </c>
      <c r="E137" s="51">
        <v>23914556</v>
      </c>
      <c r="F137" s="51">
        <v>0</v>
      </c>
    </row>
    <row r="138" spans="1:6" ht="12.75">
      <c r="A138">
        <v>2018</v>
      </c>
      <c r="B138" t="s">
        <v>370</v>
      </c>
      <c r="C138" t="s">
        <v>503</v>
      </c>
      <c r="D138">
        <v>0</v>
      </c>
      <c r="E138" s="51">
        <v>33796829</v>
      </c>
      <c r="F138" s="51">
        <v>0</v>
      </c>
    </row>
    <row r="139" spans="1:6" ht="12.75">
      <c r="A139">
        <v>2018</v>
      </c>
      <c r="B139" t="s">
        <v>370</v>
      </c>
      <c r="C139" t="s">
        <v>504</v>
      </c>
      <c r="D139">
        <v>0</v>
      </c>
      <c r="E139" s="51">
        <v>6311191</v>
      </c>
      <c r="F139" s="51">
        <v>0</v>
      </c>
    </row>
    <row r="140" spans="1:6" ht="12.75">
      <c r="A140">
        <v>2018</v>
      </c>
      <c r="B140" t="s">
        <v>370</v>
      </c>
      <c r="C140" t="s">
        <v>505</v>
      </c>
      <c r="D140">
        <v>0</v>
      </c>
      <c r="E140" s="51">
        <v>3706397</v>
      </c>
      <c r="F140" s="51">
        <v>0</v>
      </c>
    </row>
    <row r="141" spans="1:6" ht="12.75">
      <c r="A141">
        <v>2018</v>
      </c>
      <c r="B141" t="s">
        <v>370</v>
      </c>
      <c r="C141" t="s">
        <v>506</v>
      </c>
      <c r="D141">
        <v>0</v>
      </c>
      <c r="E141" s="51">
        <v>6360023</v>
      </c>
      <c r="F141" s="51">
        <v>0</v>
      </c>
    </row>
    <row r="142" spans="1:6" ht="12.75">
      <c r="A142">
        <v>2018</v>
      </c>
      <c r="B142" t="s">
        <v>370</v>
      </c>
      <c r="C142" t="s">
        <v>507</v>
      </c>
      <c r="D142">
        <v>0</v>
      </c>
      <c r="E142" s="51">
        <v>464856</v>
      </c>
      <c r="F142" s="51">
        <v>0</v>
      </c>
    </row>
    <row r="143" spans="1:6" ht="12.75">
      <c r="A143">
        <v>2018</v>
      </c>
      <c r="B143" t="s">
        <v>370</v>
      </c>
      <c r="C143" t="s">
        <v>508</v>
      </c>
      <c r="D143">
        <v>0</v>
      </c>
      <c r="E143" s="51">
        <v>4150948</v>
      </c>
      <c r="F143" s="51">
        <v>0</v>
      </c>
    </row>
    <row r="144" spans="1:6" ht="12.75">
      <c r="A144">
        <v>2018</v>
      </c>
      <c r="B144" t="s">
        <v>370</v>
      </c>
      <c r="C144" t="s">
        <v>509</v>
      </c>
      <c r="D144">
        <v>0</v>
      </c>
      <c r="E144" s="51">
        <v>12761244</v>
      </c>
      <c r="F144" s="51">
        <v>0</v>
      </c>
    </row>
    <row r="145" spans="1:6" ht="12.75">
      <c r="A145">
        <v>2018</v>
      </c>
      <c r="B145" t="s">
        <v>370</v>
      </c>
      <c r="C145" t="s">
        <v>510</v>
      </c>
      <c r="D145">
        <v>0</v>
      </c>
      <c r="E145" s="51">
        <v>5463347</v>
      </c>
      <c r="F145" s="51">
        <v>0</v>
      </c>
    </row>
    <row r="146" spans="1:6" ht="12.75">
      <c r="A146">
        <v>2018</v>
      </c>
      <c r="B146" t="s">
        <v>370</v>
      </c>
      <c r="C146" t="s">
        <v>511</v>
      </c>
      <c r="D146">
        <v>0</v>
      </c>
      <c r="E146" s="51">
        <v>24826511</v>
      </c>
      <c r="F146" s="51">
        <v>0</v>
      </c>
    </row>
    <row r="147" spans="1:6" ht="12.75">
      <c r="A147">
        <v>2018</v>
      </c>
      <c r="B147" t="s">
        <v>370</v>
      </c>
      <c r="C147" t="s">
        <v>512</v>
      </c>
      <c r="D147">
        <v>0</v>
      </c>
      <c r="E147" s="51">
        <v>70063675</v>
      </c>
      <c r="F147" s="51">
        <v>0</v>
      </c>
    </row>
    <row r="148" spans="1:6" ht="12.75">
      <c r="A148">
        <v>2018</v>
      </c>
      <c r="B148" t="s">
        <v>370</v>
      </c>
      <c r="C148" t="s">
        <v>513</v>
      </c>
      <c r="D148">
        <v>0</v>
      </c>
      <c r="E148" s="51">
        <v>17145178</v>
      </c>
      <c r="F148" s="51">
        <v>0</v>
      </c>
    </row>
    <row r="149" spans="1:6" ht="12.75">
      <c r="A149">
        <v>2018</v>
      </c>
      <c r="B149" t="s">
        <v>370</v>
      </c>
      <c r="C149" t="s">
        <v>514</v>
      </c>
      <c r="D149">
        <v>0</v>
      </c>
      <c r="E149" s="51">
        <v>7985864</v>
      </c>
      <c r="F149" s="51">
        <v>0</v>
      </c>
    </row>
    <row r="150" spans="1:6" ht="12.75">
      <c r="A150">
        <v>2018</v>
      </c>
      <c r="B150" t="s">
        <v>370</v>
      </c>
      <c r="C150" t="s">
        <v>515</v>
      </c>
      <c r="D150">
        <v>0</v>
      </c>
      <c r="E150" s="51">
        <v>5979690</v>
      </c>
      <c r="F150" s="51">
        <v>0</v>
      </c>
    </row>
    <row r="151" spans="1:6" ht="12.75">
      <c r="A151">
        <v>2018</v>
      </c>
      <c r="B151" t="s">
        <v>370</v>
      </c>
      <c r="C151" t="s">
        <v>516</v>
      </c>
      <c r="D151">
        <v>0</v>
      </c>
      <c r="E151" s="51">
        <v>60000000</v>
      </c>
      <c r="F151" s="51">
        <v>0</v>
      </c>
    </row>
    <row r="152" spans="1:6" ht="12.75">
      <c r="A152">
        <v>2018</v>
      </c>
      <c r="B152" t="s">
        <v>370</v>
      </c>
      <c r="C152" t="s">
        <v>517</v>
      </c>
      <c r="D152">
        <v>0</v>
      </c>
      <c r="E152" s="51">
        <v>6095828</v>
      </c>
      <c r="F152" s="51">
        <v>0</v>
      </c>
    </row>
    <row r="153" spans="1:6" ht="12.75">
      <c r="A153">
        <v>2018</v>
      </c>
      <c r="B153" t="s">
        <v>370</v>
      </c>
      <c r="C153" t="s">
        <v>518</v>
      </c>
      <c r="D153">
        <v>0</v>
      </c>
      <c r="E153" s="51">
        <v>7656278</v>
      </c>
      <c r="F153" s="51">
        <v>0</v>
      </c>
    </row>
    <row r="154" spans="1:6" ht="12.75">
      <c r="A154">
        <v>2018</v>
      </c>
      <c r="B154" t="s">
        <v>370</v>
      </c>
      <c r="C154" t="s">
        <v>519</v>
      </c>
      <c r="D154">
        <v>0</v>
      </c>
      <c r="E154" s="51">
        <v>495000</v>
      </c>
      <c r="F154" s="51">
        <v>0</v>
      </c>
    </row>
    <row r="155" spans="1:6" ht="12.75">
      <c r="A155">
        <v>2018</v>
      </c>
      <c r="B155" t="s">
        <v>370</v>
      </c>
      <c r="C155" t="s">
        <v>520</v>
      </c>
      <c r="D155">
        <v>0</v>
      </c>
      <c r="E155" s="51">
        <v>8044897</v>
      </c>
      <c r="F155" s="51">
        <v>0</v>
      </c>
    </row>
    <row r="156" spans="1:6" ht="12.75">
      <c r="A156">
        <v>2018</v>
      </c>
      <c r="B156" t="s">
        <v>370</v>
      </c>
      <c r="C156" t="s">
        <v>521</v>
      </c>
      <c r="D156">
        <v>0</v>
      </c>
      <c r="E156" s="51">
        <v>7157626</v>
      </c>
      <c r="F156" s="51">
        <v>0</v>
      </c>
    </row>
    <row r="157" spans="1:6" ht="12.75">
      <c r="A157">
        <v>2018</v>
      </c>
      <c r="B157" t="s">
        <v>370</v>
      </c>
      <c r="C157" t="s">
        <v>522</v>
      </c>
      <c r="D157">
        <v>0</v>
      </c>
      <c r="E157" s="51">
        <v>7177819</v>
      </c>
      <c r="F157" s="51">
        <v>0</v>
      </c>
    </row>
    <row r="158" spans="1:6" ht="12.75">
      <c r="A158">
        <v>2018</v>
      </c>
      <c r="B158" t="s">
        <v>370</v>
      </c>
      <c r="C158" t="s">
        <v>523</v>
      </c>
      <c r="D158">
        <v>0</v>
      </c>
      <c r="E158" s="51">
        <v>11119664</v>
      </c>
      <c r="F158" s="51">
        <v>0</v>
      </c>
    </row>
    <row r="159" spans="1:6" ht="12.75">
      <c r="A159">
        <v>2018</v>
      </c>
      <c r="B159" t="s">
        <v>370</v>
      </c>
      <c r="C159" t="s">
        <v>524</v>
      </c>
      <c r="D159">
        <v>0</v>
      </c>
      <c r="E159" s="51">
        <v>3446129</v>
      </c>
      <c r="F159" s="51">
        <v>0</v>
      </c>
    </row>
    <row r="160" spans="1:6" ht="12.75">
      <c r="A160">
        <v>2018</v>
      </c>
      <c r="B160" t="s">
        <v>370</v>
      </c>
      <c r="C160" t="s">
        <v>525</v>
      </c>
      <c r="D160">
        <v>0</v>
      </c>
      <c r="E160" s="51">
        <v>1417730</v>
      </c>
      <c r="F160" s="51">
        <v>0</v>
      </c>
    </row>
    <row r="161" spans="1:6" ht="12.75">
      <c r="A161">
        <v>2018</v>
      </c>
      <c r="B161" t="s">
        <v>370</v>
      </c>
      <c r="C161" t="s">
        <v>526</v>
      </c>
      <c r="D161">
        <v>0</v>
      </c>
      <c r="E161" s="51">
        <v>11878537</v>
      </c>
      <c r="F161" s="51">
        <v>0</v>
      </c>
    </row>
    <row r="162" spans="1:6" ht="12.75">
      <c r="A162">
        <v>2018</v>
      </c>
      <c r="B162" t="s">
        <v>370</v>
      </c>
      <c r="C162" t="s">
        <v>527</v>
      </c>
      <c r="D162">
        <v>0</v>
      </c>
      <c r="E162" s="51">
        <v>10585262</v>
      </c>
      <c r="F162" s="51">
        <v>0</v>
      </c>
    </row>
    <row r="163" spans="1:6" ht="12.75">
      <c r="A163">
        <v>2018</v>
      </c>
      <c r="B163" t="s">
        <v>370</v>
      </c>
      <c r="C163" t="s">
        <v>528</v>
      </c>
      <c r="D163">
        <v>0</v>
      </c>
      <c r="E163" s="51">
        <v>18000000</v>
      </c>
      <c r="F163" s="51">
        <v>0</v>
      </c>
    </row>
    <row r="164" spans="1:6" ht="12.75">
      <c r="A164">
        <v>2018</v>
      </c>
      <c r="B164" t="s">
        <v>370</v>
      </c>
      <c r="C164" t="s">
        <v>529</v>
      </c>
      <c r="D164">
        <v>0</v>
      </c>
      <c r="E164" s="51">
        <v>15549569</v>
      </c>
      <c r="F164" s="51">
        <v>0</v>
      </c>
    </row>
    <row r="165" spans="1:6" ht="12.75">
      <c r="A165">
        <v>2018</v>
      </c>
      <c r="B165" t="s">
        <v>370</v>
      </c>
      <c r="C165" t="s">
        <v>530</v>
      </c>
      <c r="D165">
        <v>0</v>
      </c>
      <c r="E165" s="51">
        <v>571911073</v>
      </c>
      <c r="F165" s="51">
        <v>0</v>
      </c>
    </row>
    <row r="166" spans="1:6" ht="12.75">
      <c r="A166">
        <v>2018</v>
      </c>
      <c r="B166" t="s">
        <v>370</v>
      </c>
      <c r="C166" t="s">
        <v>531</v>
      </c>
      <c r="D166">
        <v>0</v>
      </c>
      <c r="E166" s="51">
        <v>10327370</v>
      </c>
      <c r="F166" s="51">
        <v>0</v>
      </c>
    </row>
    <row r="167" spans="1:6" ht="12.75">
      <c r="A167">
        <v>2018</v>
      </c>
      <c r="B167" t="s">
        <v>370</v>
      </c>
      <c r="C167" t="s">
        <v>533</v>
      </c>
      <c r="D167">
        <v>0</v>
      </c>
      <c r="E167" s="51">
        <v>7536523</v>
      </c>
      <c r="F167" s="51">
        <v>0</v>
      </c>
    </row>
    <row r="168" spans="1:6" ht="12.75">
      <c r="A168">
        <v>2018</v>
      </c>
      <c r="B168" t="s">
        <v>370</v>
      </c>
      <c r="C168" t="s">
        <v>534</v>
      </c>
      <c r="D168">
        <v>0</v>
      </c>
      <c r="E168" s="51">
        <v>21000000</v>
      </c>
      <c r="F168" s="51">
        <v>0</v>
      </c>
    </row>
    <row r="169" spans="1:6" ht="12.75">
      <c r="A169">
        <v>2018</v>
      </c>
      <c r="B169" t="s">
        <v>370</v>
      </c>
      <c r="C169" t="s">
        <v>535</v>
      </c>
      <c r="D169">
        <v>0</v>
      </c>
      <c r="E169" s="51">
        <v>491431724</v>
      </c>
      <c r="F169" s="51">
        <v>0</v>
      </c>
    </row>
    <row r="170" spans="1:6" ht="12.75">
      <c r="A170">
        <v>2018</v>
      </c>
      <c r="B170" t="s">
        <v>370</v>
      </c>
      <c r="C170" t="s">
        <v>536</v>
      </c>
      <c r="D170">
        <v>0</v>
      </c>
      <c r="E170" s="51">
        <v>356017072</v>
      </c>
      <c r="F170" s="51">
        <v>0</v>
      </c>
    </row>
    <row r="171" spans="1:6" ht="12.75">
      <c r="A171">
        <v>2018</v>
      </c>
      <c r="B171" t="s">
        <v>370</v>
      </c>
      <c r="C171" t="s">
        <v>537</v>
      </c>
      <c r="D171">
        <v>0</v>
      </c>
      <c r="E171" s="51">
        <v>8000000</v>
      </c>
      <c r="F171" s="51">
        <v>0</v>
      </c>
    </row>
    <row r="172" spans="1:6" ht="12.75">
      <c r="A172">
        <v>2018</v>
      </c>
      <c r="B172" t="s">
        <v>370</v>
      </c>
      <c r="C172" t="s">
        <v>538</v>
      </c>
      <c r="D172">
        <v>0</v>
      </c>
      <c r="E172" s="51">
        <v>80011812</v>
      </c>
      <c r="F172" s="51">
        <v>0</v>
      </c>
    </row>
    <row r="173" spans="1:6" ht="12.75">
      <c r="A173">
        <v>2018</v>
      </c>
      <c r="B173" t="s">
        <v>370</v>
      </c>
      <c r="C173" t="s">
        <v>539</v>
      </c>
      <c r="D173">
        <v>0</v>
      </c>
      <c r="E173" s="51">
        <v>13128190</v>
      </c>
      <c r="F173" s="51">
        <v>0</v>
      </c>
    </row>
    <row r="174" spans="1:6" ht="12.75">
      <c r="A174">
        <v>2018</v>
      </c>
      <c r="B174" t="s">
        <v>370</v>
      </c>
      <c r="C174" t="s">
        <v>540</v>
      </c>
      <c r="D174">
        <v>0</v>
      </c>
      <c r="E174" s="51">
        <v>31560957</v>
      </c>
      <c r="F174" s="51">
        <v>0</v>
      </c>
    </row>
    <row r="175" spans="1:6" ht="12.75">
      <c r="A175">
        <v>2018</v>
      </c>
      <c r="B175" t="s">
        <v>370</v>
      </c>
      <c r="C175" t="s">
        <v>541</v>
      </c>
      <c r="D175">
        <v>0</v>
      </c>
      <c r="E175" s="51">
        <v>6000112</v>
      </c>
      <c r="F175" s="51">
        <v>0</v>
      </c>
    </row>
    <row r="176" spans="1:6" ht="12.75">
      <c r="A176">
        <v>2018</v>
      </c>
      <c r="B176" t="s">
        <v>370</v>
      </c>
      <c r="C176" t="s">
        <v>542</v>
      </c>
      <c r="D176">
        <v>0</v>
      </c>
      <c r="E176" s="51">
        <v>30805082</v>
      </c>
      <c r="F176" s="51">
        <v>0</v>
      </c>
    </row>
    <row r="177" spans="1:6" ht="12.75">
      <c r="A177">
        <v>2018</v>
      </c>
      <c r="B177" t="s">
        <v>370</v>
      </c>
      <c r="C177" t="s">
        <v>543</v>
      </c>
      <c r="D177">
        <v>0</v>
      </c>
      <c r="E177" s="51">
        <v>42210828</v>
      </c>
      <c r="F177" s="51">
        <v>0</v>
      </c>
    </row>
    <row r="178" spans="1:6" ht="12.75">
      <c r="A178">
        <v>2018</v>
      </c>
      <c r="B178" t="s">
        <v>370</v>
      </c>
      <c r="C178" t="s">
        <v>544</v>
      </c>
      <c r="D178">
        <v>0</v>
      </c>
      <c r="E178" s="51">
        <v>41070156</v>
      </c>
      <c r="F178" s="51">
        <v>0</v>
      </c>
    </row>
    <row r="179" spans="1:6" ht="12.75">
      <c r="A179">
        <v>2018</v>
      </c>
      <c r="B179" t="s">
        <v>370</v>
      </c>
      <c r="C179" t="s">
        <v>545</v>
      </c>
      <c r="D179">
        <v>0</v>
      </c>
      <c r="E179" s="51">
        <v>48536927</v>
      </c>
      <c r="F179" s="51">
        <v>0</v>
      </c>
    </row>
    <row r="180" spans="1:6" ht="12.75">
      <c r="A180">
        <v>2018</v>
      </c>
      <c r="B180" t="s">
        <v>370</v>
      </c>
      <c r="C180" t="s">
        <v>546</v>
      </c>
      <c r="D180">
        <v>0</v>
      </c>
      <c r="E180" s="51">
        <v>53576815</v>
      </c>
      <c r="F180" s="51">
        <v>0</v>
      </c>
    </row>
    <row r="181" spans="1:6" ht="12.75">
      <c r="A181">
        <v>2018</v>
      </c>
      <c r="B181" t="s">
        <v>370</v>
      </c>
      <c r="C181" t="s">
        <v>547</v>
      </c>
      <c r="D181">
        <v>0</v>
      </c>
      <c r="E181" s="51">
        <v>14782624</v>
      </c>
      <c r="F181" s="51">
        <v>0</v>
      </c>
    </row>
    <row r="182" spans="1:6" ht="12.75">
      <c r="A182">
        <v>2018</v>
      </c>
      <c r="B182" t="s">
        <v>370</v>
      </c>
      <c r="C182" t="s">
        <v>548</v>
      </c>
      <c r="D182">
        <v>0</v>
      </c>
      <c r="E182" s="51">
        <v>20267237</v>
      </c>
      <c r="F182" s="51">
        <v>0</v>
      </c>
    </row>
    <row r="183" spans="1:6" ht="12.75">
      <c r="A183">
        <v>2018</v>
      </c>
      <c r="B183" t="s">
        <v>370</v>
      </c>
      <c r="C183" t="s">
        <v>549</v>
      </c>
      <c r="D183">
        <v>0</v>
      </c>
      <c r="E183" s="51">
        <v>15837869</v>
      </c>
      <c r="F183" s="51">
        <v>0</v>
      </c>
    </row>
    <row r="184" spans="1:6" ht="12.75">
      <c r="A184">
        <v>2018</v>
      </c>
      <c r="B184" t="s">
        <v>370</v>
      </c>
      <c r="C184" t="s">
        <v>550</v>
      </c>
      <c r="D184">
        <v>0</v>
      </c>
      <c r="E184" s="51">
        <v>24309840</v>
      </c>
      <c r="F184" s="51">
        <v>0</v>
      </c>
    </row>
    <row r="185" spans="1:6" ht="12.75">
      <c r="A185">
        <v>2018</v>
      </c>
      <c r="B185" t="s">
        <v>370</v>
      </c>
      <c r="C185" t="s">
        <v>551</v>
      </c>
      <c r="D185">
        <v>0</v>
      </c>
      <c r="E185" s="51">
        <v>21700306</v>
      </c>
      <c r="F185" s="51">
        <v>0</v>
      </c>
    </row>
    <row r="186" spans="1:6" ht="12.75">
      <c r="A186">
        <v>2018</v>
      </c>
      <c r="B186" t="s">
        <v>370</v>
      </c>
      <c r="C186" t="s">
        <v>552</v>
      </c>
      <c r="D186">
        <v>0</v>
      </c>
      <c r="E186" s="51">
        <v>18404654</v>
      </c>
      <c r="F186" s="51">
        <v>0</v>
      </c>
    </row>
    <row r="187" spans="1:6" ht="12.75">
      <c r="A187">
        <v>2018</v>
      </c>
      <c r="B187" t="s">
        <v>370</v>
      </c>
      <c r="C187" t="s">
        <v>553</v>
      </c>
      <c r="D187">
        <v>0</v>
      </c>
      <c r="E187" s="51">
        <v>6624652</v>
      </c>
      <c r="F187" s="51">
        <v>0</v>
      </c>
    </row>
    <row r="188" spans="1:6" ht="12.75">
      <c r="A188">
        <v>2018</v>
      </c>
      <c r="B188" t="s">
        <v>370</v>
      </c>
      <c r="C188" t="s">
        <v>554</v>
      </c>
      <c r="D188">
        <v>0</v>
      </c>
      <c r="E188" s="51">
        <v>2084037</v>
      </c>
      <c r="F188" s="51">
        <v>0</v>
      </c>
    </row>
    <row r="189" spans="1:6" ht="12.75">
      <c r="A189">
        <v>2018</v>
      </c>
      <c r="B189" t="s">
        <v>370</v>
      </c>
      <c r="C189" t="s">
        <v>555</v>
      </c>
      <c r="D189">
        <v>0</v>
      </c>
      <c r="E189" s="51">
        <v>76558208</v>
      </c>
      <c r="F189" s="51">
        <v>0</v>
      </c>
    </row>
    <row r="190" spans="1:6" ht="12.75">
      <c r="A190">
        <v>2018</v>
      </c>
      <c r="B190" t="s">
        <v>370</v>
      </c>
      <c r="C190" t="s">
        <v>556</v>
      </c>
      <c r="D190">
        <v>0</v>
      </c>
      <c r="E190" s="51">
        <v>14091561</v>
      </c>
      <c r="F190" s="51">
        <v>0</v>
      </c>
    </row>
    <row r="191" spans="1:6" ht="12.75">
      <c r="A191">
        <v>2018</v>
      </c>
      <c r="B191" t="s">
        <v>370</v>
      </c>
      <c r="C191" t="s">
        <v>557</v>
      </c>
      <c r="D191">
        <v>0</v>
      </c>
      <c r="E191" s="51">
        <v>40220676</v>
      </c>
      <c r="F191" s="51">
        <v>0</v>
      </c>
    </row>
    <row r="192" spans="1:6" ht="12.75">
      <c r="A192">
        <v>2018</v>
      </c>
      <c r="B192" t="s">
        <v>370</v>
      </c>
      <c r="C192" t="s">
        <v>558</v>
      </c>
      <c r="D192">
        <v>0</v>
      </c>
      <c r="E192" s="51">
        <v>184755037</v>
      </c>
      <c r="F192" s="51">
        <v>0</v>
      </c>
    </row>
    <row r="193" spans="1:6" ht="12.75">
      <c r="A193">
        <v>2018</v>
      </c>
      <c r="B193" t="s">
        <v>370</v>
      </c>
      <c r="C193" t="s">
        <v>559</v>
      </c>
      <c r="D193">
        <v>0</v>
      </c>
      <c r="E193" s="51">
        <v>199998275</v>
      </c>
      <c r="F193" s="51">
        <v>0</v>
      </c>
    </row>
    <row r="194" spans="1:6" ht="12.75">
      <c r="A194">
        <v>2018</v>
      </c>
      <c r="B194" t="s">
        <v>370</v>
      </c>
      <c r="C194" t="s">
        <v>560</v>
      </c>
      <c r="D194">
        <v>0</v>
      </c>
      <c r="E194" s="51">
        <v>5001738</v>
      </c>
      <c r="F194" s="51">
        <v>0</v>
      </c>
    </row>
    <row r="195" spans="1:6" ht="12.75">
      <c r="A195">
        <v>2018</v>
      </c>
      <c r="B195" t="s">
        <v>370</v>
      </c>
      <c r="C195" t="s">
        <v>561</v>
      </c>
      <c r="D195">
        <v>0</v>
      </c>
      <c r="E195" s="51">
        <v>333699381</v>
      </c>
      <c r="F195" s="51">
        <v>0</v>
      </c>
    </row>
    <row r="196" spans="1:6" ht="12.75">
      <c r="A196">
        <v>2018</v>
      </c>
      <c r="B196" t="s">
        <v>370</v>
      </c>
      <c r="C196" t="s">
        <v>562</v>
      </c>
      <c r="D196">
        <v>0</v>
      </c>
      <c r="E196" s="51">
        <v>2600000000</v>
      </c>
      <c r="F196" s="51">
        <v>0</v>
      </c>
    </row>
    <row r="197" spans="1:6" ht="12.75">
      <c r="A197">
        <v>2018</v>
      </c>
      <c r="B197" t="s">
        <v>370</v>
      </c>
      <c r="C197" t="s">
        <v>563</v>
      </c>
      <c r="D197">
        <v>0</v>
      </c>
      <c r="E197" s="51">
        <v>678818950</v>
      </c>
      <c r="F197" s="51">
        <v>0</v>
      </c>
    </row>
    <row r="198" spans="1:6" ht="12.75">
      <c r="A198">
        <v>2018</v>
      </c>
      <c r="B198" t="s">
        <v>370</v>
      </c>
      <c r="C198" t="s">
        <v>564</v>
      </c>
      <c r="D198">
        <v>0</v>
      </c>
      <c r="E198" s="51">
        <v>15091832</v>
      </c>
      <c r="F198" s="51">
        <v>0</v>
      </c>
    </row>
    <row r="199" spans="1:6" ht="12.75">
      <c r="A199">
        <v>2018</v>
      </c>
      <c r="B199" t="s">
        <v>370</v>
      </c>
      <c r="C199" t="s">
        <v>565</v>
      </c>
      <c r="D199">
        <v>0</v>
      </c>
      <c r="E199" s="51">
        <v>3533646</v>
      </c>
      <c r="F199" s="51">
        <v>0</v>
      </c>
    </row>
    <row r="200" spans="1:6" ht="12.75">
      <c r="A200">
        <v>2018</v>
      </c>
      <c r="B200" t="s">
        <v>370</v>
      </c>
      <c r="C200" t="s">
        <v>566</v>
      </c>
      <c r="D200">
        <v>0</v>
      </c>
      <c r="E200" s="51">
        <v>12381077</v>
      </c>
      <c r="F200" s="51">
        <v>0</v>
      </c>
    </row>
    <row r="201" spans="1:6" ht="12.75">
      <c r="A201">
        <v>2018</v>
      </c>
      <c r="B201" t="s">
        <v>370</v>
      </c>
      <c r="C201" t="s">
        <v>567</v>
      </c>
      <c r="D201">
        <v>0</v>
      </c>
      <c r="E201" s="51">
        <v>1264663</v>
      </c>
      <c r="F201" s="51">
        <v>0</v>
      </c>
    </row>
    <row r="202" spans="1:6" ht="12.75">
      <c r="A202">
        <v>2018</v>
      </c>
      <c r="B202" t="s">
        <v>370</v>
      </c>
      <c r="C202" t="s">
        <v>568</v>
      </c>
      <c r="D202">
        <v>0</v>
      </c>
      <c r="E202" s="51">
        <v>51825423</v>
      </c>
      <c r="F202" s="51">
        <v>0</v>
      </c>
    </row>
    <row r="203" spans="1:6" ht="12.75">
      <c r="A203">
        <v>2018</v>
      </c>
      <c r="B203" t="s">
        <v>370</v>
      </c>
      <c r="C203" t="s">
        <v>569</v>
      </c>
      <c r="D203">
        <v>0</v>
      </c>
      <c r="E203" s="51">
        <v>5231691</v>
      </c>
      <c r="F203" s="51">
        <v>0</v>
      </c>
    </row>
    <row r="204" spans="1:6" ht="12.75">
      <c r="A204">
        <v>2018</v>
      </c>
      <c r="B204" t="s">
        <v>370</v>
      </c>
      <c r="C204" t="s">
        <v>570</v>
      </c>
      <c r="D204">
        <v>0</v>
      </c>
      <c r="E204" s="51">
        <v>74208818</v>
      </c>
      <c r="F204" s="51">
        <v>0</v>
      </c>
    </row>
    <row r="205" spans="1:6" ht="12.75">
      <c r="A205">
        <v>2018</v>
      </c>
      <c r="B205" t="s">
        <v>370</v>
      </c>
      <c r="C205" t="s">
        <v>571</v>
      </c>
      <c r="D205">
        <v>0</v>
      </c>
      <c r="E205" s="51">
        <v>4889491</v>
      </c>
      <c r="F205" s="51">
        <v>0</v>
      </c>
    </row>
    <row r="206" spans="1:6" ht="12.75">
      <c r="A206">
        <v>2018</v>
      </c>
      <c r="B206" t="s">
        <v>370</v>
      </c>
      <c r="C206" t="s">
        <v>572</v>
      </c>
      <c r="D206">
        <v>0</v>
      </c>
      <c r="E206" s="51">
        <v>668000</v>
      </c>
      <c r="F206" s="51">
        <v>0</v>
      </c>
    </row>
    <row r="207" spans="1:6" ht="12.75">
      <c r="A207">
        <v>2018</v>
      </c>
      <c r="B207" t="s">
        <v>370</v>
      </c>
      <c r="C207" t="s">
        <v>573</v>
      </c>
      <c r="D207">
        <v>0</v>
      </c>
      <c r="E207" s="51">
        <v>6965513</v>
      </c>
      <c r="F207" s="51">
        <v>0</v>
      </c>
    </row>
    <row r="208" spans="1:6" ht="12.75">
      <c r="A208">
        <v>2018</v>
      </c>
      <c r="B208" t="s">
        <v>370</v>
      </c>
      <c r="C208" t="s">
        <v>574</v>
      </c>
      <c r="D208">
        <v>0</v>
      </c>
      <c r="E208" s="51">
        <v>1049576394</v>
      </c>
      <c r="F208" s="51">
        <v>0</v>
      </c>
    </row>
    <row r="209" spans="1:6" ht="12.75">
      <c r="A209">
        <v>2018</v>
      </c>
      <c r="B209" t="s">
        <v>370</v>
      </c>
      <c r="C209" t="s">
        <v>575</v>
      </c>
      <c r="D209">
        <v>0</v>
      </c>
      <c r="E209" s="51">
        <v>42568510</v>
      </c>
      <c r="F209" s="51">
        <v>0</v>
      </c>
    </row>
    <row r="210" spans="1:6" ht="12.75">
      <c r="A210">
        <v>2018</v>
      </c>
      <c r="B210" t="s">
        <v>370</v>
      </c>
      <c r="C210" t="s">
        <v>576</v>
      </c>
      <c r="D210">
        <v>0</v>
      </c>
      <c r="E210" s="51">
        <v>42742502</v>
      </c>
      <c r="F210" s="51">
        <v>0</v>
      </c>
    </row>
    <row r="211" spans="1:6" ht="12.75">
      <c r="A211">
        <v>2018</v>
      </c>
      <c r="B211" t="s">
        <v>370</v>
      </c>
      <c r="C211" t="s">
        <v>577</v>
      </c>
      <c r="D211">
        <v>0</v>
      </c>
      <c r="E211" s="51">
        <v>14353958</v>
      </c>
      <c r="F211" s="51">
        <v>0</v>
      </c>
    </row>
    <row r="212" spans="1:6" ht="12.75">
      <c r="A212">
        <v>2018</v>
      </c>
      <c r="B212" t="s">
        <v>370</v>
      </c>
      <c r="C212" t="s">
        <v>578</v>
      </c>
      <c r="D212">
        <v>0</v>
      </c>
      <c r="E212" s="51">
        <v>10228280</v>
      </c>
      <c r="F212" s="51">
        <v>0</v>
      </c>
    </row>
    <row r="213" spans="1:6" ht="12.75">
      <c r="A213">
        <v>2018</v>
      </c>
      <c r="B213" t="s">
        <v>370</v>
      </c>
      <c r="C213" t="s">
        <v>579</v>
      </c>
      <c r="D213">
        <v>0</v>
      </c>
      <c r="E213" s="51">
        <v>804992</v>
      </c>
      <c r="F213" s="51">
        <v>0</v>
      </c>
    </row>
    <row r="214" spans="1:6" ht="12.75">
      <c r="A214">
        <v>2018</v>
      </c>
      <c r="B214" t="s">
        <v>370</v>
      </c>
      <c r="C214" t="s">
        <v>580</v>
      </c>
      <c r="D214">
        <v>0</v>
      </c>
      <c r="E214" s="51">
        <v>61834256</v>
      </c>
      <c r="F214" s="51">
        <v>0</v>
      </c>
    </row>
    <row r="215" spans="1:6" ht="12.75">
      <c r="A215">
        <v>2018</v>
      </c>
      <c r="B215" t="s">
        <v>370</v>
      </c>
      <c r="C215" t="s">
        <v>581</v>
      </c>
      <c r="D215">
        <v>0</v>
      </c>
      <c r="E215" s="51">
        <v>42469916</v>
      </c>
      <c r="F215" s="51">
        <v>0</v>
      </c>
    </row>
    <row r="216" spans="1:6" ht="12.75">
      <c r="A216">
        <v>2018</v>
      </c>
      <c r="B216" t="s">
        <v>370</v>
      </c>
      <c r="C216" t="s">
        <v>582</v>
      </c>
      <c r="D216">
        <v>0</v>
      </c>
      <c r="E216" s="51">
        <v>138042044</v>
      </c>
      <c r="F216" s="51">
        <v>0</v>
      </c>
    </row>
    <row r="217" spans="1:6" ht="12.75">
      <c r="A217">
        <v>2018</v>
      </c>
      <c r="B217" t="s">
        <v>370</v>
      </c>
      <c r="C217" t="s">
        <v>583</v>
      </c>
      <c r="D217">
        <v>0</v>
      </c>
      <c r="E217" s="51">
        <v>51493020</v>
      </c>
      <c r="F217" s="51">
        <v>0</v>
      </c>
    </row>
    <row r="218" spans="1:6" ht="12.75">
      <c r="A218">
        <v>2018</v>
      </c>
      <c r="B218" t="s">
        <v>370</v>
      </c>
      <c r="C218" t="s">
        <v>584</v>
      </c>
      <c r="D218">
        <v>0</v>
      </c>
      <c r="E218" s="51">
        <v>4000000</v>
      </c>
      <c r="F218" s="51">
        <v>0</v>
      </c>
    </row>
    <row r="219" spans="1:6" ht="12.75">
      <c r="A219">
        <v>2018</v>
      </c>
      <c r="B219" t="s">
        <v>370</v>
      </c>
      <c r="C219" t="s">
        <v>585</v>
      </c>
      <c r="D219">
        <v>0</v>
      </c>
      <c r="E219" s="51">
        <v>978968158</v>
      </c>
      <c r="F219" s="51">
        <v>0</v>
      </c>
    </row>
    <row r="220" spans="1:6" ht="12.75">
      <c r="A220">
        <v>2018</v>
      </c>
      <c r="B220" t="s">
        <v>370</v>
      </c>
      <c r="C220" t="s">
        <v>586</v>
      </c>
      <c r="D220">
        <v>0</v>
      </c>
      <c r="E220" s="51">
        <v>1280188647</v>
      </c>
      <c r="F220" s="51">
        <v>0</v>
      </c>
    </row>
    <row r="221" spans="1:6" ht="12.75">
      <c r="A221">
        <v>2018</v>
      </c>
      <c r="B221" t="s">
        <v>370</v>
      </c>
      <c r="C221" t="s">
        <v>587</v>
      </c>
      <c r="D221">
        <v>0</v>
      </c>
      <c r="E221" s="51">
        <v>274646668</v>
      </c>
      <c r="F221" s="51">
        <v>0</v>
      </c>
    </row>
    <row r="222" spans="1:6" ht="12.75">
      <c r="A222">
        <v>2018</v>
      </c>
      <c r="B222" t="s">
        <v>370</v>
      </c>
      <c r="C222" t="s">
        <v>588</v>
      </c>
      <c r="D222">
        <v>0</v>
      </c>
      <c r="E222" s="51">
        <v>1240664688</v>
      </c>
      <c r="F222" s="51">
        <v>0</v>
      </c>
    </row>
    <row r="223" spans="1:6" ht="12.75">
      <c r="A223">
        <v>2018</v>
      </c>
      <c r="B223" t="s">
        <v>370</v>
      </c>
      <c r="C223" t="s">
        <v>589</v>
      </c>
      <c r="D223">
        <v>0</v>
      </c>
      <c r="E223" s="51">
        <v>730286001</v>
      </c>
      <c r="F223" s="51">
        <v>0</v>
      </c>
    </row>
    <row r="224" spans="1:6" ht="12.75">
      <c r="A224">
        <v>2018</v>
      </c>
      <c r="B224" t="s">
        <v>370</v>
      </c>
      <c r="C224" t="s">
        <v>590</v>
      </c>
      <c r="D224">
        <v>0</v>
      </c>
      <c r="E224" s="51">
        <v>166665209</v>
      </c>
      <c r="F224" s="51">
        <v>0</v>
      </c>
    </row>
    <row r="225" spans="1:6" ht="12.75">
      <c r="A225">
        <v>2018</v>
      </c>
      <c r="B225" t="s">
        <v>370</v>
      </c>
      <c r="C225" t="s">
        <v>591</v>
      </c>
      <c r="D225">
        <v>0</v>
      </c>
      <c r="E225" s="51">
        <v>197001716</v>
      </c>
      <c r="F225" s="51">
        <v>0</v>
      </c>
    </row>
    <row r="226" spans="1:6" ht="12.75">
      <c r="A226">
        <v>2018</v>
      </c>
      <c r="B226" t="s">
        <v>370</v>
      </c>
      <c r="C226" t="s">
        <v>592</v>
      </c>
      <c r="D226">
        <v>0</v>
      </c>
      <c r="E226" s="51">
        <v>104127780</v>
      </c>
      <c r="F226" s="51">
        <v>0</v>
      </c>
    </row>
    <row r="227" spans="1:6" ht="12.75">
      <c r="A227">
        <v>2018</v>
      </c>
      <c r="B227" t="s">
        <v>370</v>
      </c>
      <c r="C227" t="s">
        <v>593</v>
      </c>
      <c r="D227">
        <v>0</v>
      </c>
      <c r="E227" s="51">
        <v>117389182</v>
      </c>
      <c r="F227" s="51">
        <v>0</v>
      </c>
    </row>
    <row r="228" spans="1:6" ht="12.75">
      <c r="A228">
        <v>2018</v>
      </c>
      <c r="B228" t="s">
        <v>370</v>
      </c>
      <c r="C228" t="s">
        <v>594</v>
      </c>
      <c r="D228">
        <v>0</v>
      </c>
      <c r="E228" s="51">
        <v>91414505</v>
      </c>
      <c r="F228" s="51">
        <v>0</v>
      </c>
    </row>
    <row r="229" spans="1:6" ht="12.75">
      <c r="A229">
        <v>2018</v>
      </c>
      <c r="B229" t="s">
        <v>370</v>
      </c>
      <c r="C229" t="s">
        <v>595</v>
      </c>
      <c r="D229">
        <v>0</v>
      </c>
      <c r="E229" s="51">
        <v>45476520</v>
      </c>
      <c r="F229" s="51">
        <v>0</v>
      </c>
    </row>
    <row r="230" spans="1:6" ht="12.75">
      <c r="A230">
        <v>2018</v>
      </c>
      <c r="B230" t="s">
        <v>370</v>
      </c>
      <c r="C230" t="s">
        <v>596</v>
      </c>
      <c r="D230">
        <v>0</v>
      </c>
      <c r="E230" s="51">
        <v>493476487</v>
      </c>
      <c r="F230" s="51">
        <v>0</v>
      </c>
    </row>
    <row r="231" spans="1:6" ht="12.75">
      <c r="A231">
        <v>2018</v>
      </c>
      <c r="B231" t="s">
        <v>370</v>
      </c>
      <c r="C231" t="s">
        <v>597</v>
      </c>
      <c r="D231">
        <v>0</v>
      </c>
      <c r="E231" s="51">
        <v>72101121</v>
      </c>
      <c r="F231" s="51">
        <v>0</v>
      </c>
    </row>
    <row r="232" spans="1:6" ht="12.75">
      <c r="A232">
        <v>2018</v>
      </c>
      <c r="B232" t="s">
        <v>370</v>
      </c>
      <c r="C232" t="s">
        <v>598</v>
      </c>
      <c r="D232">
        <v>0</v>
      </c>
      <c r="E232" s="51">
        <v>453213594</v>
      </c>
      <c r="F232" s="51">
        <v>0</v>
      </c>
    </row>
    <row r="233" spans="1:6" ht="12.75">
      <c r="A233">
        <v>2018</v>
      </c>
      <c r="B233" t="s">
        <v>370</v>
      </c>
      <c r="C233" t="s">
        <v>599</v>
      </c>
      <c r="D233">
        <v>0</v>
      </c>
      <c r="E233" s="51">
        <v>151920602</v>
      </c>
      <c r="F233" s="51">
        <v>0</v>
      </c>
    </row>
    <row r="234" spans="1:6" ht="12.75">
      <c r="A234">
        <v>2018</v>
      </c>
      <c r="B234" t="s">
        <v>370</v>
      </c>
      <c r="C234" t="s">
        <v>600</v>
      </c>
      <c r="D234">
        <v>0</v>
      </c>
      <c r="E234" s="51">
        <v>134022518</v>
      </c>
      <c r="F234" s="51">
        <v>0</v>
      </c>
    </row>
    <row r="235" spans="1:6" ht="12.75">
      <c r="A235">
        <v>2018</v>
      </c>
      <c r="B235" t="s">
        <v>370</v>
      </c>
      <c r="C235" t="s">
        <v>601</v>
      </c>
      <c r="D235">
        <v>0</v>
      </c>
      <c r="E235" s="51">
        <v>91053741</v>
      </c>
      <c r="F235" s="51">
        <v>0</v>
      </c>
    </row>
    <row r="236" spans="1:6" ht="12.75">
      <c r="A236">
        <v>2018</v>
      </c>
      <c r="B236" t="s">
        <v>370</v>
      </c>
      <c r="C236" t="s">
        <v>602</v>
      </c>
      <c r="D236">
        <v>0</v>
      </c>
      <c r="E236" s="51">
        <v>190876496</v>
      </c>
      <c r="F236" s="51">
        <v>0</v>
      </c>
    </row>
    <row r="237" spans="1:6" ht="12.75">
      <c r="A237">
        <v>2018</v>
      </c>
      <c r="B237" t="s">
        <v>370</v>
      </c>
      <c r="C237" t="s">
        <v>603</v>
      </c>
      <c r="D237">
        <v>0</v>
      </c>
      <c r="E237" s="51">
        <v>64020923</v>
      </c>
      <c r="F237" s="51">
        <v>0</v>
      </c>
    </row>
    <row r="238" spans="1:6" ht="12.75">
      <c r="A238">
        <v>2018</v>
      </c>
      <c r="B238" t="s">
        <v>370</v>
      </c>
      <c r="C238" t="s">
        <v>604</v>
      </c>
      <c r="D238">
        <v>0</v>
      </c>
      <c r="E238" s="51">
        <v>123002952</v>
      </c>
      <c r="F238" s="51">
        <v>0</v>
      </c>
    </row>
    <row r="239" spans="1:6" ht="12.75">
      <c r="A239">
        <v>2018</v>
      </c>
      <c r="B239" t="s">
        <v>370</v>
      </c>
      <c r="C239" t="s">
        <v>605</v>
      </c>
      <c r="D239">
        <v>0</v>
      </c>
      <c r="E239" s="51">
        <v>1386385460</v>
      </c>
      <c r="F239" s="51">
        <v>0</v>
      </c>
    </row>
    <row r="240" spans="1:6" ht="12.75">
      <c r="A240">
        <v>2018</v>
      </c>
      <c r="B240" t="s">
        <v>370</v>
      </c>
      <c r="C240" t="s">
        <v>606</v>
      </c>
      <c r="D240">
        <v>0</v>
      </c>
      <c r="E240" s="51">
        <v>550000000</v>
      </c>
      <c r="F240" s="51">
        <v>0</v>
      </c>
    </row>
    <row r="241" spans="1:6" ht="15">
      <c r="A241">
        <v>2018</v>
      </c>
      <c r="B241" t="s">
        <v>607</v>
      </c>
      <c r="C241" t="s">
        <v>608</v>
      </c>
      <c r="D241" s="52">
        <v>3395189</v>
      </c>
      <c r="E241" s="51">
        <v>0</v>
      </c>
      <c r="F241" s="51">
        <v>0</v>
      </c>
    </row>
    <row r="242" spans="1:6" ht="12.75">
      <c r="A242">
        <v>2018</v>
      </c>
      <c r="B242" t="s">
        <v>607</v>
      </c>
      <c r="C242" t="s">
        <v>609</v>
      </c>
      <c r="D242" s="51">
        <v>275655842</v>
      </c>
      <c r="E242" s="51">
        <v>0</v>
      </c>
      <c r="F242" s="51">
        <v>0</v>
      </c>
    </row>
    <row r="243" spans="1:6" ht="12.75">
      <c r="A243">
        <v>2018</v>
      </c>
      <c r="B243" t="s">
        <v>607</v>
      </c>
      <c r="C243" t="s">
        <v>610</v>
      </c>
      <c r="D243" s="51">
        <v>9687611</v>
      </c>
      <c r="E243" s="51">
        <v>0</v>
      </c>
      <c r="F243" s="51">
        <v>0</v>
      </c>
    </row>
    <row r="244" spans="1:6" ht="12.75">
      <c r="A244">
        <v>2018</v>
      </c>
      <c r="B244" t="s">
        <v>607</v>
      </c>
      <c r="C244" t="s">
        <v>373</v>
      </c>
      <c r="D244" s="51">
        <v>179813486</v>
      </c>
      <c r="E244" s="51">
        <v>0</v>
      </c>
      <c r="F244" s="51">
        <v>0</v>
      </c>
    </row>
    <row r="245" spans="1:6" ht="12.75">
      <c r="A245">
        <v>2018</v>
      </c>
      <c r="B245" t="s">
        <v>607</v>
      </c>
      <c r="C245" t="s">
        <v>374</v>
      </c>
      <c r="D245" s="51">
        <v>288186800</v>
      </c>
      <c r="E245" s="51">
        <v>0</v>
      </c>
      <c r="F245" s="51">
        <v>0</v>
      </c>
    </row>
    <row r="246" spans="1:6" ht="12.75">
      <c r="A246">
        <v>2018</v>
      </c>
      <c r="B246" t="s">
        <v>607</v>
      </c>
      <c r="C246" t="s">
        <v>391</v>
      </c>
      <c r="D246" s="51">
        <v>6529272</v>
      </c>
      <c r="E246" s="51">
        <v>0</v>
      </c>
      <c r="F246" s="51">
        <v>0</v>
      </c>
    </row>
    <row r="247" spans="1:6" ht="12.75">
      <c r="A247">
        <v>2018</v>
      </c>
      <c r="B247" t="s">
        <v>607</v>
      </c>
      <c r="C247" t="s">
        <v>392</v>
      </c>
      <c r="D247" s="51">
        <v>4600000</v>
      </c>
      <c r="E247" s="51">
        <v>0</v>
      </c>
      <c r="F247" s="51">
        <v>0</v>
      </c>
    </row>
    <row r="248" spans="1:6" ht="12.75">
      <c r="A248">
        <v>2018</v>
      </c>
      <c r="B248" t="s">
        <v>607</v>
      </c>
      <c r="C248" t="s">
        <v>611</v>
      </c>
      <c r="D248" s="51">
        <v>114327626</v>
      </c>
      <c r="E248" s="51">
        <v>0</v>
      </c>
      <c r="F248" s="51">
        <v>0</v>
      </c>
    </row>
    <row r="249" spans="1:6" ht="12.75">
      <c r="A249">
        <v>2018</v>
      </c>
      <c r="B249" t="s">
        <v>607</v>
      </c>
      <c r="C249" t="s">
        <v>612</v>
      </c>
      <c r="D249" s="51">
        <v>38282365</v>
      </c>
      <c r="E249" s="51">
        <v>0</v>
      </c>
      <c r="F249" s="51">
        <v>0</v>
      </c>
    </row>
    <row r="250" spans="1:6" ht="12.75">
      <c r="A250">
        <v>2018</v>
      </c>
      <c r="B250" t="s">
        <v>607</v>
      </c>
      <c r="C250" t="s">
        <v>613</v>
      </c>
      <c r="D250" s="51">
        <v>72570733</v>
      </c>
      <c r="E250" s="51">
        <v>0</v>
      </c>
      <c r="F250" s="51">
        <v>0</v>
      </c>
    </row>
    <row r="251" spans="1:6" ht="12.75">
      <c r="A251">
        <v>2018</v>
      </c>
      <c r="B251" t="s">
        <v>607</v>
      </c>
      <c r="C251" t="s">
        <v>614</v>
      </c>
      <c r="D251" s="51">
        <v>64429072</v>
      </c>
      <c r="E251" s="51">
        <v>0</v>
      </c>
      <c r="F251" s="51">
        <v>0</v>
      </c>
    </row>
    <row r="252" spans="1:6" ht="12.75">
      <c r="A252">
        <v>2018</v>
      </c>
      <c r="B252" t="s">
        <v>607</v>
      </c>
      <c r="C252" t="s">
        <v>406</v>
      </c>
      <c r="D252" s="51">
        <v>14223782</v>
      </c>
      <c r="E252" s="51">
        <v>0</v>
      </c>
      <c r="F252" s="51">
        <v>0</v>
      </c>
    </row>
    <row r="253" spans="1:6" ht="12.75">
      <c r="A253">
        <v>2018</v>
      </c>
      <c r="B253" t="s">
        <v>607</v>
      </c>
      <c r="C253" t="s">
        <v>408</v>
      </c>
      <c r="D253" s="51">
        <v>9600000</v>
      </c>
      <c r="E253" s="51">
        <v>0</v>
      </c>
      <c r="F253" s="51">
        <v>0</v>
      </c>
    </row>
    <row r="254" spans="1:6" ht="12.75">
      <c r="A254">
        <v>2018</v>
      </c>
      <c r="B254" t="s">
        <v>607</v>
      </c>
      <c r="C254" t="s">
        <v>411</v>
      </c>
      <c r="D254" s="51">
        <v>1163837386</v>
      </c>
      <c r="E254" s="51">
        <v>0</v>
      </c>
      <c r="F254" s="51">
        <v>0</v>
      </c>
    </row>
    <row r="255" spans="1:6" ht="12.75">
      <c r="A255">
        <v>2018</v>
      </c>
      <c r="B255" t="s">
        <v>607</v>
      </c>
      <c r="C255" t="s">
        <v>412</v>
      </c>
      <c r="D255" s="51">
        <v>9698362776</v>
      </c>
      <c r="E255" s="51">
        <v>0</v>
      </c>
      <c r="F255" s="51">
        <v>0</v>
      </c>
    </row>
    <row r="256" spans="1:6" ht="12.75">
      <c r="A256">
        <v>2018</v>
      </c>
      <c r="B256" t="s">
        <v>607</v>
      </c>
      <c r="C256" t="s">
        <v>414</v>
      </c>
      <c r="D256" s="51">
        <v>16156148</v>
      </c>
      <c r="E256" s="51">
        <v>0</v>
      </c>
      <c r="F256" s="51">
        <v>0</v>
      </c>
    </row>
    <row r="257" spans="1:6" ht="12.75">
      <c r="A257">
        <v>2018</v>
      </c>
      <c r="B257" t="s">
        <v>607</v>
      </c>
      <c r="C257" t="s">
        <v>415</v>
      </c>
      <c r="D257" s="51">
        <v>114764134</v>
      </c>
      <c r="E257" s="51">
        <v>0</v>
      </c>
      <c r="F257" s="51">
        <v>0</v>
      </c>
    </row>
    <row r="258" spans="1:6" ht="12.75">
      <c r="A258">
        <v>2018</v>
      </c>
      <c r="B258" t="s">
        <v>607</v>
      </c>
      <c r="C258" t="s">
        <v>416</v>
      </c>
      <c r="D258" s="53">
        <v>2239059</v>
      </c>
      <c r="E258" s="51">
        <v>0</v>
      </c>
      <c r="F258" s="51">
        <v>0</v>
      </c>
    </row>
    <row r="259" spans="1:6" ht="12.75">
      <c r="A259">
        <v>2018</v>
      </c>
      <c r="B259" t="s">
        <v>607</v>
      </c>
      <c r="C259" t="s">
        <v>417</v>
      </c>
      <c r="D259" s="51">
        <v>10209909</v>
      </c>
      <c r="E259" s="51">
        <v>0</v>
      </c>
      <c r="F259" s="51">
        <v>0</v>
      </c>
    </row>
    <row r="260" spans="1:6" ht="12.75">
      <c r="A260">
        <v>2018</v>
      </c>
      <c r="B260" t="s">
        <v>607</v>
      </c>
      <c r="C260" t="s">
        <v>419</v>
      </c>
      <c r="D260" s="51">
        <v>36719030</v>
      </c>
      <c r="E260" s="51">
        <v>0</v>
      </c>
      <c r="F260" s="51">
        <v>0</v>
      </c>
    </row>
    <row r="261" spans="1:6" ht="12.75">
      <c r="A261">
        <v>2018</v>
      </c>
      <c r="B261" t="s">
        <v>607</v>
      </c>
      <c r="C261" t="s">
        <v>420</v>
      </c>
      <c r="D261" s="51">
        <v>813303</v>
      </c>
      <c r="E261" s="51">
        <v>0</v>
      </c>
      <c r="F261" s="51">
        <v>0</v>
      </c>
    </row>
    <row r="262" spans="1:6" ht="12.75">
      <c r="A262">
        <v>2018</v>
      </c>
      <c r="B262" t="s">
        <v>607</v>
      </c>
      <c r="C262" t="s">
        <v>421</v>
      </c>
      <c r="D262" s="51">
        <v>1954177</v>
      </c>
      <c r="E262" s="51">
        <v>0</v>
      </c>
      <c r="F262" s="51">
        <v>0</v>
      </c>
    </row>
    <row r="263" spans="1:6" ht="12.75">
      <c r="A263">
        <v>2018</v>
      </c>
      <c r="B263" t="s">
        <v>607</v>
      </c>
      <c r="C263" t="s">
        <v>422</v>
      </c>
      <c r="D263" s="51">
        <v>71729088</v>
      </c>
      <c r="E263" s="51">
        <v>0</v>
      </c>
      <c r="F263" s="51">
        <v>0</v>
      </c>
    </row>
    <row r="264" spans="1:6" ht="12.75">
      <c r="A264">
        <v>2018</v>
      </c>
      <c r="B264" t="s">
        <v>607</v>
      </c>
      <c r="C264" t="s">
        <v>424</v>
      </c>
      <c r="D264" s="51">
        <v>210001993</v>
      </c>
      <c r="E264" s="51">
        <v>0</v>
      </c>
      <c r="F264" s="51">
        <v>0</v>
      </c>
    </row>
    <row r="265" spans="1:6" ht="12.75">
      <c r="A265">
        <v>2018</v>
      </c>
      <c r="B265" t="s">
        <v>607</v>
      </c>
      <c r="C265" t="s">
        <v>426</v>
      </c>
      <c r="D265" s="51">
        <v>224647404</v>
      </c>
      <c r="E265" s="51">
        <v>0</v>
      </c>
      <c r="F265" s="51">
        <v>0</v>
      </c>
    </row>
    <row r="266" spans="1:6" ht="12.75">
      <c r="A266">
        <v>2018</v>
      </c>
      <c r="B266" t="s">
        <v>607</v>
      </c>
      <c r="C266" t="s">
        <v>428</v>
      </c>
      <c r="D266" s="51">
        <v>134268662</v>
      </c>
      <c r="E266" s="51">
        <v>0</v>
      </c>
      <c r="F266" s="51">
        <v>0</v>
      </c>
    </row>
    <row r="267" spans="1:6" ht="12.75">
      <c r="A267">
        <v>2018</v>
      </c>
      <c r="B267" t="s">
        <v>607</v>
      </c>
      <c r="C267" t="s">
        <v>429</v>
      </c>
      <c r="D267" s="51">
        <v>2621652</v>
      </c>
      <c r="E267" s="51">
        <v>0</v>
      </c>
      <c r="F267" s="51">
        <v>0</v>
      </c>
    </row>
    <row r="268" spans="1:6" ht="12.75">
      <c r="A268">
        <v>2018</v>
      </c>
      <c r="B268" t="s">
        <v>607</v>
      </c>
      <c r="C268" t="s">
        <v>433</v>
      </c>
      <c r="D268" s="51">
        <v>3957180</v>
      </c>
      <c r="E268" s="51">
        <v>0</v>
      </c>
      <c r="F268" s="51">
        <v>0</v>
      </c>
    </row>
    <row r="269" spans="1:6" ht="12.75">
      <c r="A269">
        <v>2018</v>
      </c>
      <c r="B269" t="s">
        <v>607</v>
      </c>
      <c r="C269" t="s">
        <v>434</v>
      </c>
      <c r="D269" s="51">
        <v>47339376</v>
      </c>
      <c r="E269" s="51">
        <v>0</v>
      </c>
      <c r="F269" s="51">
        <v>0</v>
      </c>
    </row>
    <row r="270" spans="1:6" ht="12.75">
      <c r="A270">
        <v>2018</v>
      </c>
      <c r="B270" t="s">
        <v>607</v>
      </c>
      <c r="C270" t="s">
        <v>435</v>
      </c>
      <c r="D270" s="51">
        <v>193373921</v>
      </c>
      <c r="E270" s="51">
        <v>0</v>
      </c>
      <c r="F270" s="51">
        <v>0</v>
      </c>
    </row>
    <row r="271" spans="1:6" ht="12.75">
      <c r="A271">
        <v>2018</v>
      </c>
      <c r="B271" t="s">
        <v>607</v>
      </c>
      <c r="C271" t="s">
        <v>437</v>
      </c>
      <c r="D271" s="51">
        <v>3399498</v>
      </c>
      <c r="E271" s="51">
        <v>0</v>
      </c>
      <c r="F271" s="51">
        <v>0</v>
      </c>
    </row>
    <row r="272" spans="1:6" ht="12.75">
      <c r="A272">
        <v>2018</v>
      </c>
      <c r="B272" t="s">
        <v>607</v>
      </c>
      <c r="C272" t="s">
        <v>438</v>
      </c>
      <c r="D272" s="51">
        <v>440194858</v>
      </c>
      <c r="E272" s="51">
        <v>0</v>
      </c>
      <c r="F272" s="51">
        <v>0</v>
      </c>
    </row>
    <row r="273" spans="1:6" ht="12.75">
      <c r="A273">
        <v>2018</v>
      </c>
      <c r="B273" t="s">
        <v>607</v>
      </c>
      <c r="C273" t="s">
        <v>439</v>
      </c>
      <c r="D273" s="51">
        <v>48845818</v>
      </c>
      <c r="E273" s="51">
        <v>0</v>
      </c>
      <c r="F273" s="51">
        <v>0</v>
      </c>
    </row>
    <row r="274" spans="1:6" ht="12.75">
      <c r="A274">
        <v>2018</v>
      </c>
      <c r="B274" t="s">
        <v>607</v>
      </c>
      <c r="C274" t="s">
        <v>615</v>
      </c>
      <c r="D274" s="51">
        <v>16359066</v>
      </c>
      <c r="E274" s="51">
        <v>0</v>
      </c>
      <c r="F274" s="51">
        <v>0</v>
      </c>
    </row>
    <row r="275" spans="1:6" ht="12.75">
      <c r="A275">
        <v>2018</v>
      </c>
      <c r="B275" t="s">
        <v>607</v>
      </c>
      <c r="C275" t="s">
        <v>616</v>
      </c>
      <c r="D275" s="51">
        <v>17918662</v>
      </c>
      <c r="E275" s="51">
        <v>0</v>
      </c>
      <c r="F275" s="51">
        <v>0</v>
      </c>
    </row>
    <row r="276" spans="1:6" ht="12.75">
      <c r="A276">
        <v>2018</v>
      </c>
      <c r="B276" t="s">
        <v>607</v>
      </c>
      <c r="C276" t="s">
        <v>617</v>
      </c>
      <c r="D276" s="51">
        <v>22828537</v>
      </c>
      <c r="E276" s="51">
        <v>0</v>
      </c>
      <c r="F276" s="51">
        <v>0</v>
      </c>
    </row>
    <row r="277" spans="1:6" ht="12.75">
      <c r="A277">
        <v>2018</v>
      </c>
      <c r="B277" t="s">
        <v>607</v>
      </c>
      <c r="C277" t="s">
        <v>618</v>
      </c>
      <c r="D277" s="51">
        <v>42976343</v>
      </c>
      <c r="E277" s="51">
        <v>0</v>
      </c>
      <c r="F277" s="51">
        <v>0</v>
      </c>
    </row>
    <row r="278" spans="1:6" ht="12.75">
      <c r="A278">
        <v>2018</v>
      </c>
      <c r="B278" t="s">
        <v>607</v>
      </c>
      <c r="C278" t="s">
        <v>619</v>
      </c>
      <c r="D278" s="51">
        <v>4931640</v>
      </c>
      <c r="E278" s="51">
        <v>0</v>
      </c>
      <c r="F278" s="51">
        <v>0</v>
      </c>
    </row>
    <row r="279" spans="1:6" ht="12.75">
      <c r="A279">
        <v>2018</v>
      </c>
      <c r="B279" t="s">
        <v>607</v>
      </c>
      <c r="C279" t="s">
        <v>620</v>
      </c>
      <c r="D279" s="51">
        <v>292366438</v>
      </c>
      <c r="E279" s="51">
        <v>0</v>
      </c>
      <c r="F279" s="51">
        <v>0</v>
      </c>
    </row>
    <row r="280" spans="1:6" ht="12.75">
      <c r="A280">
        <v>2018</v>
      </c>
      <c r="B280" t="s">
        <v>607</v>
      </c>
      <c r="C280" t="s">
        <v>621</v>
      </c>
      <c r="D280" s="51">
        <v>7433743</v>
      </c>
      <c r="E280" s="51">
        <v>0</v>
      </c>
      <c r="F280" s="51">
        <v>0</v>
      </c>
    </row>
    <row r="281" spans="1:6" ht="12.75">
      <c r="A281">
        <v>2018</v>
      </c>
      <c r="B281" t="s">
        <v>607</v>
      </c>
      <c r="C281" t="s">
        <v>622</v>
      </c>
      <c r="D281" s="51">
        <v>34780296</v>
      </c>
      <c r="E281" s="51">
        <v>0</v>
      </c>
      <c r="F281" s="51">
        <v>0</v>
      </c>
    </row>
    <row r="282" spans="1:6" ht="12.75">
      <c r="A282">
        <v>2018</v>
      </c>
      <c r="B282" t="s">
        <v>607</v>
      </c>
      <c r="C282" t="s">
        <v>623</v>
      </c>
      <c r="D282" s="51">
        <v>12559650</v>
      </c>
      <c r="E282" s="51">
        <v>0</v>
      </c>
      <c r="F282" s="51">
        <v>0</v>
      </c>
    </row>
    <row r="283" spans="1:6" ht="12.75">
      <c r="A283">
        <v>2018</v>
      </c>
      <c r="B283" t="s">
        <v>607</v>
      </c>
      <c r="C283" t="s">
        <v>624</v>
      </c>
      <c r="D283" s="51">
        <v>65437040</v>
      </c>
      <c r="E283" s="51">
        <v>0</v>
      </c>
      <c r="F283" s="51">
        <v>0</v>
      </c>
    </row>
    <row r="284" spans="1:6" ht="12.75">
      <c r="A284">
        <v>2018</v>
      </c>
      <c r="B284" t="s">
        <v>607</v>
      </c>
      <c r="C284" t="s">
        <v>625</v>
      </c>
      <c r="D284" s="51">
        <v>60037961</v>
      </c>
      <c r="E284" s="51">
        <v>0</v>
      </c>
      <c r="F284" s="51">
        <v>0</v>
      </c>
    </row>
    <row r="285" spans="1:6" ht="12.75">
      <c r="A285">
        <v>2018</v>
      </c>
      <c r="B285" t="s">
        <v>607</v>
      </c>
      <c r="C285" t="s">
        <v>464</v>
      </c>
      <c r="D285" s="51">
        <v>39324431</v>
      </c>
      <c r="E285" s="51">
        <v>0</v>
      </c>
      <c r="F285" s="51">
        <v>0</v>
      </c>
    </row>
    <row r="286" spans="1:6" ht="12.75">
      <c r="A286">
        <v>2018</v>
      </c>
      <c r="B286" t="s">
        <v>607</v>
      </c>
      <c r="C286" t="s">
        <v>465</v>
      </c>
      <c r="D286" s="51">
        <v>1003472</v>
      </c>
      <c r="E286" s="51">
        <v>0</v>
      </c>
      <c r="F286" s="51">
        <v>0</v>
      </c>
    </row>
    <row r="287" spans="1:6" ht="12.75">
      <c r="A287">
        <v>2018</v>
      </c>
      <c r="B287" t="s">
        <v>607</v>
      </c>
      <c r="C287" t="s">
        <v>626</v>
      </c>
      <c r="D287" s="51">
        <v>32202797</v>
      </c>
      <c r="E287" s="51">
        <v>0</v>
      </c>
      <c r="F287" s="51">
        <v>0</v>
      </c>
    </row>
    <row r="288" spans="1:6" ht="12.75">
      <c r="A288">
        <v>2018</v>
      </c>
      <c r="B288" t="s">
        <v>607</v>
      </c>
      <c r="C288" t="s">
        <v>627</v>
      </c>
      <c r="D288" s="53">
        <v>10205077</v>
      </c>
      <c r="E288" s="51">
        <v>0</v>
      </c>
      <c r="F288" s="51">
        <v>0</v>
      </c>
    </row>
    <row r="289" spans="1:6" ht="12.75">
      <c r="A289">
        <v>2018</v>
      </c>
      <c r="B289" t="s">
        <v>607</v>
      </c>
      <c r="C289" t="s">
        <v>466</v>
      </c>
      <c r="D289" s="51">
        <v>131666971</v>
      </c>
      <c r="E289" s="51">
        <v>0</v>
      </c>
      <c r="F289" s="51">
        <v>0</v>
      </c>
    </row>
    <row r="290" spans="1:6" ht="12.75">
      <c r="A290">
        <v>2018</v>
      </c>
      <c r="B290" t="s">
        <v>607</v>
      </c>
      <c r="C290" t="s">
        <v>628</v>
      </c>
      <c r="D290" s="51">
        <v>10112314</v>
      </c>
      <c r="E290" s="51">
        <v>0</v>
      </c>
      <c r="F290" s="51">
        <v>0</v>
      </c>
    </row>
    <row r="291" spans="1:6" ht="12.75">
      <c r="A291">
        <v>2018</v>
      </c>
      <c r="B291" t="s">
        <v>607</v>
      </c>
      <c r="C291" t="s">
        <v>629</v>
      </c>
      <c r="D291" s="51">
        <v>985510</v>
      </c>
      <c r="E291" s="51">
        <v>0</v>
      </c>
      <c r="F291" s="51">
        <v>0</v>
      </c>
    </row>
    <row r="292" spans="1:6" ht="12.75">
      <c r="A292">
        <v>2018</v>
      </c>
      <c r="B292" t="s">
        <v>607</v>
      </c>
      <c r="C292" t="s">
        <v>467</v>
      </c>
      <c r="D292" s="51">
        <v>1202989334</v>
      </c>
      <c r="E292" s="51">
        <v>0</v>
      </c>
      <c r="F292" s="51">
        <v>0</v>
      </c>
    </row>
    <row r="293" spans="1:6" ht="12.75">
      <c r="A293">
        <v>2018</v>
      </c>
      <c r="B293" t="s">
        <v>607</v>
      </c>
      <c r="C293" t="s">
        <v>630</v>
      </c>
      <c r="D293" s="51">
        <v>66370857</v>
      </c>
      <c r="E293" s="51">
        <v>0</v>
      </c>
      <c r="F293" s="51">
        <v>0</v>
      </c>
    </row>
    <row r="294" spans="1:6" ht="12.75">
      <c r="A294">
        <v>2018</v>
      </c>
      <c r="B294" t="s">
        <v>607</v>
      </c>
      <c r="C294" t="s">
        <v>478</v>
      </c>
      <c r="D294" s="51">
        <v>563399618</v>
      </c>
      <c r="E294" s="51">
        <v>0</v>
      </c>
      <c r="F294" s="51">
        <v>0</v>
      </c>
    </row>
    <row r="295" spans="1:6" ht="12.75">
      <c r="A295">
        <v>2018</v>
      </c>
      <c r="B295" t="s">
        <v>607</v>
      </c>
      <c r="C295" t="s">
        <v>479</v>
      </c>
      <c r="D295" s="51">
        <v>668438873</v>
      </c>
      <c r="E295" s="51">
        <v>0</v>
      </c>
      <c r="F295" s="51">
        <v>0</v>
      </c>
    </row>
    <row r="296" spans="1:6" ht="12.75">
      <c r="A296">
        <v>2018</v>
      </c>
      <c r="B296" t="s">
        <v>607</v>
      </c>
      <c r="C296" t="s">
        <v>480</v>
      </c>
      <c r="D296" s="51">
        <v>154940252</v>
      </c>
      <c r="E296" s="51">
        <v>0</v>
      </c>
      <c r="F296" s="51">
        <v>0</v>
      </c>
    </row>
    <row r="297" spans="1:6" ht="12.75">
      <c r="A297">
        <v>2018</v>
      </c>
      <c r="B297" t="s">
        <v>607</v>
      </c>
      <c r="C297" t="s">
        <v>631</v>
      </c>
      <c r="D297" s="51">
        <v>136258356</v>
      </c>
      <c r="E297" s="51">
        <v>0</v>
      </c>
      <c r="F297" s="51">
        <v>0</v>
      </c>
    </row>
    <row r="298" spans="1:6" ht="12.75">
      <c r="A298">
        <v>2018</v>
      </c>
      <c r="B298" t="s">
        <v>607</v>
      </c>
      <c r="C298" t="s">
        <v>481</v>
      </c>
      <c r="D298" s="51">
        <v>486022693</v>
      </c>
      <c r="E298" s="51">
        <v>0</v>
      </c>
      <c r="F298" s="51">
        <v>0</v>
      </c>
    </row>
    <row r="299" spans="1:6" ht="12.75">
      <c r="A299">
        <v>2018</v>
      </c>
      <c r="B299" t="s">
        <v>607</v>
      </c>
      <c r="C299" t="s">
        <v>632</v>
      </c>
      <c r="D299" s="51">
        <v>81108614</v>
      </c>
      <c r="E299" s="51">
        <v>0</v>
      </c>
      <c r="F299" s="51">
        <v>0</v>
      </c>
    </row>
    <row r="300" spans="1:6" ht="12.75">
      <c r="A300">
        <v>2018</v>
      </c>
      <c r="B300" t="s">
        <v>607</v>
      </c>
      <c r="C300" t="s">
        <v>482</v>
      </c>
      <c r="D300" s="51">
        <v>55097766</v>
      </c>
      <c r="E300" s="51">
        <v>0</v>
      </c>
      <c r="F300" s="51">
        <v>0</v>
      </c>
    </row>
    <row r="301" spans="1:6" ht="12.75">
      <c r="A301">
        <v>2018</v>
      </c>
      <c r="B301" t="s">
        <v>607</v>
      </c>
      <c r="C301" t="s">
        <v>483</v>
      </c>
      <c r="D301" s="51">
        <v>84584414</v>
      </c>
      <c r="E301" s="51">
        <v>0</v>
      </c>
      <c r="F301" s="51">
        <v>0</v>
      </c>
    </row>
    <row r="302" spans="1:6" ht="12.75">
      <c r="A302">
        <v>2018</v>
      </c>
      <c r="B302" t="s">
        <v>607</v>
      </c>
      <c r="C302" t="s">
        <v>633</v>
      </c>
      <c r="D302" s="51">
        <v>15000000</v>
      </c>
      <c r="E302" s="51">
        <v>0</v>
      </c>
      <c r="F302" s="51">
        <v>0</v>
      </c>
    </row>
    <row r="303" spans="1:6" ht="12.75">
      <c r="A303">
        <v>2018</v>
      </c>
      <c r="B303" t="s">
        <v>607</v>
      </c>
      <c r="C303" t="s">
        <v>634</v>
      </c>
      <c r="D303" s="51">
        <v>8255699</v>
      </c>
      <c r="E303" s="51">
        <v>0</v>
      </c>
      <c r="F303" s="51">
        <v>0</v>
      </c>
    </row>
    <row r="304" spans="1:6" ht="12.75">
      <c r="A304">
        <v>2018</v>
      </c>
      <c r="B304" t="s">
        <v>607</v>
      </c>
      <c r="C304" t="s">
        <v>635</v>
      </c>
      <c r="D304" s="51">
        <v>1490067</v>
      </c>
      <c r="E304" s="51">
        <v>0</v>
      </c>
      <c r="F304" s="51">
        <v>0</v>
      </c>
    </row>
    <row r="305" spans="1:6" ht="12.75">
      <c r="A305">
        <v>2018</v>
      </c>
      <c r="B305" t="s">
        <v>607</v>
      </c>
      <c r="C305" t="s">
        <v>636</v>
      </c>
      <c r="D305" s="51">
        <v>62477490</v>
      </c>
      <c r="E305" s="51">
        <v>0</v>
      </c>
      <c r="F305" s="51">
        <v>0</v>
      </c>
    </row>
    <row r="306" spans="1:6" ht="12.75">
      <c r="A306">
        <v>2018</v>
      </c>
      <c r="B306" t="s">
        <v>607</v>
      </c>
      <c r="C306" t="s">
        <v>490</v>
      </c>
      <c r="D306" s="51">
        <v>1871652925</v>
      </c>
      <c r="E306" s="51">
        <v>0</v>
      </c>
      <c r="F306" s="51">
        <v>0</v>
      </c>
    </row>
    <row r="307" spans="1:6" ht="12.75">
      <c r="A307">
        <v>2018</v>
      </c>
      <c r="B307" t="s">
        <v>607</v>
      </c>
      <c r="C307" t="s">
        <v>637</v>
      </c>
      <c r="D307" s="51">
        <v>17003503</v>
      </c>
      <c r="E307" s="51">
        <v>0</v>
      </c>
      <c r="F307" s="51">
        <v>0</v>
      </c>
    </row>
    <row r="308" spans="1:6" ht="12.75">
      <c r="A308">
        <v>2018</v>
      </c>
      <c r="B308" t="s">
        <v>607</v>
      </c>
      <c r="C308" t="s">
        <v>638</v>
      </c>
      <c r="D308" s="51">
        <v>64855371</v>
      </c>
      <c r="E308" s="51">
        <v>0</v>
      </c>
      <c r="F308" s="51">
        <v>0</v>
      </c>
    </row>
    <row r="309" spans="1:6" ht="12.75">
      <c r="A309">
        <v>2018</v>
      </c>
      <c r="B309" t="s">
        <v>607</v>
      </c>
      <c r="C309" t="s">
        <v>492</v>
      </c>
      <c r="D309" s="51">
        <v>10480000</v>
      </c>
      <c r="E309" s="51">
        <v>0</v>
      </c>
      <c r="F309" s="51">
        <v>0</v>
      </c>
    </row>
    <row r="310" spans="1:6" ht="12.75">
      <c r="A310">
        <v>2018</v>
      </c>
      <c r="B310" t="s">
        <v>607</v>
      </c>
      <c r="C310" t="s">
        <v>493</v>
      </c>
      <c r="D310" s="51">
        <v>5600000</v>
      </c>
      <c r="E310" s="51">
        <v>0</v>
      </c>
      <c r="F310" s="51">
        <v>0</v>
      </c>
    </row>
    <row r="311" spans="1:6" ht="12.75">
      <c r="A311">
        <v>2018</v>
      </c>
      <c r="B311" t="s">
        <v>607</v>
      </c>
      <c r="C311" t="s">
        <v>502</v>
      </c>
      <c r="D311" s="51">
        <v>40671833</v>
      </c>
      <c r="E311" s="51">
        <v>0</v>
      </c>
      <c r="F311" s="51">
        <v>0</v>
      </c>
    </row>
    <row r="312" spans="1:6" ht="12.75">
      <c r="A312">
        <v>2018</v>
      </c>
      <c r="B312" t="s">
        <v>607</v>
      </c>
      <c r="C312" t="s">
        <v>503</v>
      </c>
      <c r="D312" s="51">
        <v>50694994</v>
      </c>
      <c r="E312" s="51">
        <v>0</v>
      </c>
      <c r="F312" s="51">
        <v>0</v>
      </c>
    </row>
    <row r="313" spans="1:6" ht="12.75">
      <c r="A313">
        <v>2018</v>
      </c>
      <c r="B313" t="s">
        <v>607</v>
      </c>
      <c r="C313" t="s">
        <v>639</v>
      </c>
      <c r="D313" s="51">
        <v>163342358</v>
      </c>
      <c r="E313" s="51">
        <v>0</v>
      </c>
      <c r="F313" s="51">
        <v>0</v>
      </c>
    </row>
    <row r="314" spans="1:6" ht="12.75">
      <c r="A314">
        <v>2018</v>
      </c>
      <c r="B314" t="s">
        <v>607</v>
      </c>
      <c r="C314" t="s">
        <v>640</v>
      </c>
      <c r="D314" s="51">
        <v>49851461</v>
      </c>
      <c r="E314" s="51">
        <v>0</v>
      </c>
      <c r="F314" s="51">
        <v>0</v>
      </c>
    </row>
    <row r="315" spans="1:6" ht="12.75">
      <c r="A315">
        <v>2018</v>
      </c>
      <c r="B315" t="s">
        <v>607</v>
      </c>
      <c r="C315" t="s">
        <v>641</v>
      </c>
      <c r="D315" s="51">
        <v>170904744</v>
      </c>
      <c r="E315" s="51">
        <v>0</v>
      </c>
      <c r="F315" s="51">
        <v>0</v>
      </c>
    </row>
    <row r="316" spans="1:6" ht="12.75">
      <c r="A316">
        <v>2018</v>
      </c>
      <c r="B316" t="s">
        <v>607</v>
      </c>
      <c r="C316" t="s">
        <v>531</v>
      </c>
      <c r="D316" s="51">
        <v>85874685</v>
      </c>
      <c r="E316" s="51">
        <v>0</v>
      </c>
      <c r="F316" s="51">
        <v>0</v>
      </c>
    </row>
    <row r="317" spans="1:6" ht="12.75">
      <c r="A317">
        <v>2018</v>
      </c>
      <c r="B317" t="s">
        <v>607</v>
      </c>
      <c r="C317" t="s">
        <v>642</v>
      </c>
      <c r="D317" s="51">
        <v>423722495</v>
      </c>
      <c r="E317" s="51">
        <v>0</v>
      </c>
      <c r="F317" s="51">
        <v>0</v>
      </c>
    </row>
    <row r="318" spans="1:6" ht="12.75">
      <c r="A318">
        <v>2018</v>
      </c>
      <c r="B318" t="s">
        <v>607</v>
      </c>
      <c r="C318" t="s">
        <v>643</v>
      </c>
      <c r="D318" s="51">
        <v>348236689</v>
      </c>
      <c r="E318" s="51">
        <v>0</v>
      </c>
      <c r="F318" s="51">
        <v>0</v>
      </c>
    </row>
    <row r="319" spans="1:6" ht="12.75">
      <c r="A319">
        <v>2018</v>
      </c>
      <c r="B319" t="s">
        <v>607</v>
      </c>
      <c r="C319" t="s">
        <v>644</v>
      </c>
      <c r="D319" s="51">
        <v>15868457</v>
      </c>
      <c r="E319" s="51">
        <v>0</v>
      </c>
      <c r="F319" s="51">
        <v>0</v>
      </c>
    </row>
    <row r="320" spans="1:6" ht="12.75">
      <c r="A320">
        <v>2018</v>
      </c>
      <c r="B320" t="s">
        <v>607</v>
      </c>
      <c r="C320" s="46" t="s">
        <v>532</v>
      </c>
      <c r="D320" s="51">
        <v>2081997</v>
      </c>
      <c r="E320" s="51">
        <v>0</v>
      </c>
      <c r="F320" s="51">
        <v>0</v>
      </c>
    </row>
    <row r="321" spans="1:6" ht="12.75">
      <c r="A321">
        <v>2018</v>
      </c>
      <c r="B321" t="s">
        <v>607</v>
      </c>
      <c r="C321" t="s">
        <v>533</v>
      </c>
      <c r="D321" s="51">
        <v>113141065</v>
      </c>
      <c r="E321" s="51">
        <v>0</v>
      </c>
      <c r="F321" s="51">
        <v>0</v>
      </c>
    </row>
    <row r="322" spans="1:6" ht="12.75">
      <c r="A322">
        <v>2018</v>
      </c>
      <c r="B322" t="s">
        <v>607</v>
      </c>
      <c r="C322" t="s">
        <v>645</v>
      </c>
      <c r="D322" s="51">
        <v>31668962</v>
      </c>
      <c r="E322" s="51">
        <v>0</v>
      </c>
      <c r="F322" s="51">
        <v>0</v>
      </c>
    </row>
    <row r="323" spans="1:6" ht="12.75">
      <c r="A323">
        <v>2018</v>
      </c>
      <c r="B323" t="s">
        <v>607</v>
      </c>
      <c r="C323" t="s">
        <v>646</v>
      </c>
      <c r="D323" s="51">
        <v>14783041</v>
      </c>
      <c r="E323" s="51">
        <v>0</v>
      </c>
      <c r="F323" s="51">
        <v>0</v>
      </c>
    </row>
    <row r="324" spans="1:6" ht="12.75">
      <c r="A324">
        <v>2018</v>
      </c>
      <c r="B324" t="s">
        <v>607</v>
      </c>
      <c r="C324" t="s">
        <v>647</v>
      </c>
      <c r="D324" s="51">
        <v>398238661</v>
      </c>
      <c r="E324" s="51">
        <v>0</v>
      </c>
      <c r="F324" s="51">
        <v>0</v>
      </c>
    </row>
    <row r="325" spans="1:6" ht="12.75">
      <c r="A325">
        <v>2018</v>
      </c>
      <c r="B325" t="s">
        <v>607</v>
      </c>
      <c r="C325" t="s">
        <v>648</v>
      </c>
      <c r="D325" s="51">
        <v>38000000</v>
      </c>
      <c r="E325" s="51">
        <v>0</v>
      </c>
      <c r="F325" s="51">
        <v>0</v>
      </c>
    </row>
    <row r="326" spans="1:6" ht="12.75">
      <c r="A326">
        <v>2018</v>
      </c>
      <c r="B326" t="s">
        <v>607</v>
      </c>
      <c r="C326" t="s">
        <v>534</v>
      </c>
      <c r="D326" s="51">
        <v>30000000</v>
      </c>
      <c r="E326" s="51">
        <v>0</v>
      </c>
      <c r="F326" s="51">
        <v>0</v>
      </c>
    </row>
    <row r="327" spans="1:6" ht="12.75">
      <c r="A327">
        <v>2018</v>
      </c>
      <c r="B327" t="s">
        <v>607</v>
      </c>
      <c r="C327" t="s">
        <v>649</v>
      </c>
      <c r="D327" s="51">
        <v>101000000</v>
      </c>
      <c r="E327" s="51">
        <v>0</v>
      </c>
      <c r="F327" s="51">
        <v>0</v>
      </c>
    </row>
    <row r="328" spans="1:6" ht="12.75">
      <c r="A328">
        <v>2018</v>
      </c>
      <c r="B328" t="s">
        <v>607</v>
      </c>
      <c r="C328" t="s">
        <v>650</v>
      </c>
      <c r="D328" s="51">
        <v>270890000</v>
      </c>
      <c r="E328" s="51">
        <v>0</v>
      </c>
      <c r="F328" s="51">
        <v>0</v>
      </c>
    </row>
    <row r="329" spans="1:6" ht="12.75">
      <c r="A329">
        <v>2018</v>
      </c>
      <c r="B329" t="s">
        <v>607</v>
      </c>
      <c r="C329" t="s">
        <v>535</v>
      </c>
      <c r="D329" s="51">
        <v>50000000</v>
      </c>
      <c r="E329" s="51">
        <v>0</v>
      </c>
      <c r="F329" s="51">
        <v>0</v>
      </c>
    </row>
    <row r="330" spans="1:6" ht="12.75">
      <c r="A330">
        <v>2018</v>
      </c>
      <c r="B330" t="s">
        <v>607</v>
      </c>
      <c r="C330" t="s">
        <v>651</v>
      </c>
      <c r="D330" s="51">
        <v>66000000</v>
      </c>
      <c r="E330" s="51">
        <v>0</v>
      </c>
      <c r="F330" s="51">
        <v>0</v>
      </c>
    </row>
    <row r="331" spans="1:6" ht="12.75">
      <c r="A331">
        <v>2018</v>
      </c>
      <c r="B331" t="s">
        <v>607</v>
      </c>
      <c r="C331" t="s">
        <v>550</v>
      </c>
      <c r="D331" s="51">
        <v>6039176</v>
      </c>
      <c r="E331" s="51">
        <v>0</v>
      </c>
      <c r="F331" s="51">
        <v>0</v>
      </c>
    </row>
    <row r="332" spans="1:6" ht="12.75">
      <c r="A332">
        <v>2018</v>
      </c>
      <c r="B332" t="s">
        <v>607</v>
      </c>
      <c r="C332" t="s">
        <v>578</v>
      </c>
      <c r="D332" s="51">
        <v>164479531</v>
      </c>
      <c r="E332" s="51">
        <v>0</v>
      </c>
      <c r="F332" s="51">
        <v>0</v>
      </c>
    </row>
    <row r="333" spans="1:6" ht="12.75">
      <c r="A333">
        <v>2018</v>
      </c>
      <c r="B333" t="s">
        <v>607</v>
      </c>
      <c r="C333" t="s">
        <v>572</v>
      </c>
      <c r="D333" s="51">
        <v>115146553</v>
      </c>
      <c r="E333" s="51">
        <v>0</v>
      </c>
      <c r="F333" s="51">
        <v>0</v>
      </c>
    </row>
    <row r="334" spans="1:6" ht="12.75">
      <c r="A334">
        <v>2018</v>
      </c>
      <c r="B334" t="s">
        <v>607</v>
      </c>
      <c r="C334" t="s">
        <v>574</v>
      </c>
      <c r="D334" s="51">
        <v>3370728</v>
      </c>
      <c r="E334" s="51">
        <v>0</v>
      </c>
      <c r="F334" s="51">
        <v>0</v>
      </c>
    </row>
    <row r="335" spans="1:6" ht="12.75">
      <c r="A335">
        <v>2018</v>
      </c>
      <c r="B335" t="s">
        <v>607</v>
      </c>
      <c r="C335" t="s">
        <v>652</v>
      </c>
      <c r="D335" s="51">
        <v>3163773</v>
      </c>
      <c r="E335" s="51">
        <v>0</v>
      </c>
      <c r="F335" s="51">
        <v>0</v>
      </c>
    </row>
    <row r="336" spans="1:6" ht="12.75">
      <c r="A336">
        <v>2018</v>
      </c>
      <c r="B336" t="s">
        <v>607</v>
      </c>
      <c r="C336" t="s">
        <v>653</v>
      </c>
      <c r="D336" s="51">
        <v>5320612</v>
      </c>
      <c r="E336" s="51">
        <v>0</v>
      </c>
      <c r="F336" s="51">
        <v>0</v>
      </c>
    </row>
    <row r="337" spans="1:6" ht="12.75">
      <c r="A337">
        <v>2018</v>
      </c>
      <c r="B337" t="s">
        <v>607</v>
      </c>
      <c r="C337" t="s">
        <v>585</v>
      </c>
      <c r="D337" s="51">
        <v>1321255556</v>
      </c>
      <c r="E337" s="51">
        <v>0</v>
      </c>
      <c r="F337" s="51">
        <v>0</v>
      </c>
    </row>
    <row r="338" spans="1:6" ht="12.75">
      <c r="A338">
        <v>2018</v>
      </c>
      <c r="C338" t="s">
        <v>589</v>
      </c>
      <c r="D338" s="51">
        <v>5229113212</v>
      </c>
      <c r="E338" s="51">
        <v>0</v>
      </c>
      <c r="F338" s="51">
        <v>0</v>
      </c>
    </row>
    <row r="339" spans="1:6" ht="12.75">
      <c r="A339">
        <v>2018</v>
      </c>
      <c r="C339" t="s">
        <v>654</v>
      </c>
      <c r="D339" s="51">
        <v>3467540535</v>
      </c>
      <c r="E339" s="51">
        <v>0</v>
      </c>
      <c r="F339" s="51">
        <v>0</v>
      </c>
    </row>
    <row r="340" spans="1:6" ht="15">
      <c r="A340">
        <v>2018</v>
      </c>
      <c r="C340" s="43" t="s">
        <v>389</v>
      </c>
      <c r="D340" s="51">
        <v>0</v>
      </c>
      <c r="E340" s="51">
        <v>0</v>
      </c>
      <c r="F340" s="51">
        <v>312000</v>
      </c>
    </row>
    <row r="341" spans="1:6" ht="15">
      <c r="A341">
        <v>2018</v>
      </c>
      <c r="C341" s="43" t="s">
        <v>655</v>
      </c>
      <c r="D341" s="51">
        <v>0</v>
      </c>
      <c r="E341" s="51">
        <v>0</v>
      </c>
      <c r="F341" s="51">
        <v>39351185</v>
      </c>
    </row>
    <row r="342" spans="3:6" ht="15">
      <c r="C342" s="43" t="s">
        <v>656</v>
      </c>
      <c r="D342" s="51">
        <v>0</v>
      </c>
      <c r="E342" s="51">
        <v>0</v>
      </c>
      <c r="F342" s="51">
        <v>29000000</v>
      </c>
    </row>
    <row r="343" spans="3:6" ht="15">
      <c r="C343" s="43" t="s">
        <v>487</v>
      </c>
      <c r="D343" s="51">
        <v>0</v>
      </c>
      <c r="E343" s="51">
        <v>0</v>
      </c>
      <c r="F343" s="51">
        <v>6261407</v>
      </c>
    </row>
  </sheetData>
  <sheetProtection/>
  <autoFilter ref="A4:F4"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E14"/>
  <sheetViews>
    <sheetView zoomScalePageLayoutView="0" workbookViewId="0" topLeftCell="A1">
      <selection activeCell="H8" sqref="H8"/>
    </sheetView>
  </sheetViews>
  <sheetFormatPr defaultColWidth="11.421875" defaultRowHeight="12.75"/>
  <cols>
    <col min="2" max="2" width="42.421875" style="0" bestFit="1" customWidth="1"/>
    <col min="3" max="3" width="12.7109375" style="0" bestFit="1" customWidth="1"/>
    <col min="5" max="5" width="12.7109375" style="0" bestFit="1" customWidth="1"/>
  </cols>
  <sheetData>
    <row r="1" ht="12.75">
      <c r="A1" t="s">
        <v>229</v>
      </c>
    </row>
    <row r="2" ht="12.75">
      <c r="A2" t="s">
        <v>257</v>
      </c>
    </row>
    <row r="3" ht="12.75">
      <c r="A3" t="s">
        <v>657</v>
      </c>
    </row>
    <row r="4" spans="1:5" ht="12.75">
      <c r="A4" s="45" t="s">
        <v>259</v>
      </c>
      <c r="B4" s="45" t="s">
        <v>260</v>
      </c>
      <c r="C4" s="45" t="s">
        <v>658</v>
      </c>
      <c r="D4" s="45" t="s">
        <v>659</v>
      </c>
      <c r="E4" s="45" t="s">
        <v>660</v>
      </c>
    </row>
    <row r="5" spans="1:5" ht="15">
      <c r="A5" s="11">
        <v>2018</v>
      </c>
      <c r="B5" s="11" t="s">
        <v>661</v>
      </c>
      <c r="C5" s="13">
        <v>57903354</v>
      </c>
      <c r="D5" s="11">
        <v>0</v>
      </c>
      <c r="E5" s="13">
        <v>57903354</v>
      </c>
    </row>
    <row r="6" spans="1:5" ht="15">
      <c r="A6" s="11">
        <v>2018</v>
      </c>
      <c r="B6" s="11" t="s">
        <v>662</v>
      </c>
      <c r="C6" s="13">
        <v>21774889</v>
      </c>
      <c r="D6" s="11">
        <v>0</v>
      </c>
      <c r="E6" s="13">
        <v>21774889</v>
      </c>
    </row>
    <row r="7" spans="1:5" ht="15">
      <c r="A7" s="11">
        <v>2018</v>
      </c>
      <c r="B7" s="47" t="s">
        <v>663</v>
      </c>
      <c r="C7" s="13">
        <v>10962844</v>
      </c>
      <c r="D7" s="11">
        <v>0</v>
      </c>
      <c r="E7" s="13">
        <v>10962844</v>
      </c>
    </row>
    <row r="8" spans="1:5" ht="15">
      <c r="A8" s="11">
        <v>2018</v>
      </c>
      <c r="B8" s="47" t="s">
        <v>664</v>
      </c>
      <c r="C8" s="13">
        <v>15145362</v>
      </c>
      <c r="D8" s="11">
        <v>0</v>
      </c>
      <c r="E8" s="13">
        <v>15145362</v>
      </c>
    </row>
    <row r="9" spans="1:5" ht="15">
      <c r="A9" s="11">
        <v>2018</v>
      </c>
      <c r="B9" s="47" t="s">
        <v>665</v>
      </c>
      <c r="C9" s="13">
        <v>15968441</v>
      </c>
      <c r="D9" s="11">
        <v>0</v>
      </c>
      <c r="E9" s="13">
        <v>15968441</v>
      </c>
    </row>
    <row r="10" spans="1:5" ht="15">
      <c r="A10" s="11">
        <v>2018</v>
      </c>
      <c r="B10" s="47" t="s">
        <v>666</v>
      </c>
      <c r="C10" s="13">
        <v>19946675</v>
      </c>
      <c r="D10" s="11">
        <v>0</v>
      </c>
      <c r="E10" s="13">
        <v>19946675</v>
      </c>
    </row>
    <row r="11" spans="1:5" ht="15">
      <c r="A11" s="11">
        <v>2018</v>
      </c>
      <c r="B11" s="47" t="s">
        <v>667</v>
      </c>
      <c r="C11" s="13">
        <v>14647588</v>
      </c>
      <c r="D11" s="11">
        <v>0</v>
      </c>
      <c r="E11" s="13">
        <v>14647588</v>
      </c>
    </row>
    <row r="12" spans="1:5" ht="15">
      <c r="A12" s="11">
        <v>2018</v>
      </c>
      <c r="B12" s="47" t="s">
        <v>668</v>
      </c>
      <c r="C12" s="13">
        <v>12081182</v>
      </c>
      <c r="D12" s="11">
        <v>0</v>
      </c>
      <c r="E12" s="13">
        <v>12081182</v>
      </c>
    </row>
    <row r="13" spans="1:5" ht="15">
      <c r="A13" s="11">
        <v>2018</v>
      </c>
      <c r="B13" s="47" t="s">
        <v>669</v>
      </c>
      <c r="C13" s="13">
        <v>15392269</v>
      </c>
      <c r="D13" s="11">
        <v>0</v>
      </c>
      <c r="E13" s="13">
        <v>15392269</v>
      </c>
    </row>
    <row r="14" spans="1:5" ht="15">
      <c r="A14" s="11">
        <v>2018</v>
      </c>
      <c r="B14" s="47" t="s">
        <v>670</v>
      </c>
      <c r="C14" s="13">
        <v>932433</v>
      </c>
      <c r="D14" s="11">
        <v>0</v>
      </c>
      <c r="E14" s="13">
        <v>932433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FF"/>
  </sheetPr>
  <dimension ref="A1:D24"/>
  <sheetViews>
    <sheetView zoomScalePageLayoutView="0" workbookViewId="0" topLeftCell="A1">
      <selection activeCell="C32" sqref="C32"/>
    </sheetView>
  </sheetViews>
  <sheetFormatPr defaultColWidth="11.421875" defaultRowHeight="12.75"/>
  <cols>
    <col min="2" max="2" width="61.421875" style="0" bestFit="1" customWidth="1"/>
    <col min="3" max="3" width="63.7109375" style="0" bestFit="1" customWidth="1"/>
    <col min="4" max="4" width="13.7109375" style="0" bestFit="1" customWidth="1"/>
  </cols>
  <sheetData>
    <row r="1" spans="1:4" ht="15">
      <c r="A1" s="11" t="s">
        <v>229</v>
      </c>
      <c r="B1" s="11"/>
      <c r="C1" s="11"/>
      <c r="D1" s="11"/>
    </row>
    <row r="2" spans="1:4" ht="15">
      <c r="A2" s="11" t="s">
        <v>257</v>
      </c>
      <c r="B2" s="11"/>
      <c r="C2" s="11"/>
      <c r="D2" s="11"/>
    </row>
    <row r="3" spans="1:4" ht="15">
      <c r="A3" s="11" t="s">
        <v>671</v>
      </c>
      <c r="B3" s="11"/>
      <c r="C3" s="11"/>
      <c r="D3" s="11"/>
    </row>
    <row r="4" spans="1:4" ht="15">
      <c r="A4" s="49" t="s">
        <v>259</v>
      </c>
      <c r="B4" s="49" t="s">
        <v>260</v>
      </c>
      <c r="C4" s="49" t="s">
        <v>261</v>
      </c>
      <c r="D4" s="49" t="s">
        <v>262</v>
      </c>
    </row>
    <row r="5" spans="1:4" ht="15">
      <c r="A5" s="11">
        <v>2018</v>
      </c>
      <c r="B5" s="11" t="s">
        <v>672</v>
      </c>
      <c r="C5" s="11" t="s">
        <v>673</v>
      </c>
      <c r="D5" s="48">
        <v>2500000</v>
      </c>
    </row>
    <row r="6" spans="1:4" ht="15">
      <c r="A6" s="11">
        <v>2018</v>
      </c>
      <c r="B6" s="11" t="s">
        <v>672</v>
      </c>
      <c r="C6" s="11" t="s">
        <v>674</v>
      </c>
      <c r="D6" s="48">
        <v>520066160</v>
      </c>
    </row>
    <row r="7" spans="1:4" ht="15">
      <c r="A7" s="11">
        <v>2018</v>
      </c>
      <c r="B7" s="11" t="s">
        <v>672</v>
      </c>
      <c r="C7" s="11" t="s">
        <v>675</v>
      </c>
      <c r="D7" s="48">
        <v>19100000</v>
      </c>
    </row>
    <row r="8" spans="1:4" ht="15">
      <c r="A8" s="11">
        <v>2018</v>
      </c>
      <c r="B8" s="11" t="s">
        <v>672</v>
      </c>
      <c r="C8" s="11" t="s">
        <v>676</v>
      </c>
      <c r="D8" s="48">
        <v>1921000</v>
      </c>
    </row>
    <row r="9" spans="1:4" ht="15">
      <c r="A9" s="11">
        <v>2018</v>
      </c>
      <c r="B9" s="11" t="s">
        <v>677</v>
      </c>
      <c r="C9" s="11" t="s">
        <v>678</v>
      </c>
      <c r="D9" s="48">
        <v>133531936</v>
      </c>
    </row>
    <row r="10" spans="1:4" ht="15">
      <c r="A10" s="11">
        <v>2018</v>
      </c>
      <c r="B10" s="11" t="s">
        <v>677</v>
      </c>
      <c r="C10" s="11" t="s">
        <v>679</v>
      </c>
      <c r="D10" s="48">
        <v>2424600</v>
      </c>
    </row>
    <row r="11" spans="1:4" ht="15">
      <c r="A11" s="11">
        <v>2018</v>
      </c>
      <c r="B11" s="11" t="s">
        <v>677</v>
      </c>
      <c r="C11" s="11" t="s">
        <v>680</v>
      </c>
      <c r="D11" s="48">
        <v>500000</v>
      </c>
    </row>
    <row r="12" spans="1:4" ht="15">
      <c r="A12" s="11">
        <v>2018</v>
      </c>
      <c r="B12" s="11" t="s">
        <v>677</v>
      </c>
      <c r="C12" s="11" t="s">
        <v>681</v>
      </c>
      <c r="D12" s="48">
        <v>1089000</v>
      </c>
    </row>
    <row r="13" spans="1:4" ht="15">
      <c r="A13" s="11">
        <v>2018</v>
      </c>
      <c r="B13" s="11" t="s">
        <v>677</v>
      </c>
      <c r="C13" s="11" t="s">
        <v>682</v>
      </c>
      <c r="D13" s="48">
        <v>12695340</v>
      </c>
    </row>
    <row r="14" spans="1:4" ht="15">
      <c r="A14" s="11">
        <v>2018</v>
      </c>
      <c r="B14" s="11" t="s">
        <v>683</v>
      </c>
      <c r="C14" s="11" t="s">
        <v>684</v>
      </c>
      <c r="D14" s="48">
        <v>105548672</v>
      </c>
    </row>
    <row r="15" spans="1:4" ht="15">
      <c r="A15" s="11">
        <v>2018</v>
      </c>
      <c r="B15" s="11" t="s">
        <v>683</v>
      </c>
      <c r="C15" s="11" t="s">
        <v>685</v>
      </c>
      <c r="D15" s="48">
        <v>46116948</v>
      </c>
    </row>
    <row r="16" spans="1:4" ht="15">
      <c r="A16" s="11">
        <v>2018</v>
      </c>
      <c r="B16" s="11" t="s">
        <v>686</v>
      </c>
      <c r="C16" s="11" t="s">
        <v>687</v>
      </c>
      <c r="D16" s="48">
        <v>134930145</v>
      </c>
    </row>
    <row r="17" spans="1:4" ht="15">
      <c r="A17" s="11">
        <v>2018</v>
      </c>
      <c r="B17" s="11" t="s">
        <v>686</v>
      </c>
      <c r="C17" s="11" t="s">
        <v>688</v>
      </c>
      <c r="D17" s="48">
        <v>400000</v>
      </c>
    </row>
    <row r="18" spans="1:4" ht="15">
      <c r="A18" s="11">
        <v>2018</v>
      </c>
      <c r="B18" s="11" t="s">
        <v>689</v>
      </c>
      <c r="C18" s="11" t="s">
        <v>690</v>
      </c>
      <c r="D18" s="48">
        <v>24259390</v>
      </c>
    </row>
    <row r="19" spans="1:4" ht="15">
      <c r="A19" s="11">
        <v>2018</v>
      </c>
      <c r="B19" s="11" t="s">
        <v>689</v>
      </c>
      <c r="C19" s="11" t="s">
        <v>691</v>
      </c>
      <c r="D19" s="48">
        <v>11653718</v>
      </c>
    </row>
    <row r="20" spans="1:4" ht="15">
      <c r="A20" s="11">
        <v>2018</v>
      </c>
      <c r="B20" s="11" t="s">
        <v>689</v>
      </c>
      <c r="C20" s="11" t="s">
        <v>692</v>
      </c>
      <c r="D20" s="48">
        <v>11653718</v>
      </c>
    </row>
    <row r="21" spans="1:4" ht="15">
      <c r="A21" s="11">
        <v>2018</v>
      </c>
      <c r="B21" s="11" t="s">
        <v>689</v>
      </c>
      <c r="C21" s="11" t="s">
        <v>693</v>
      </c>
      <c r="D21" s="48">
        <v>8351776</v>
      </c>
    </row>
    <row r="22" spans="1:4" ht="15">
      <c r="A22" s="11">
        <v>2018</v>
      </c>
      <c r="B22" s="11" t="s">
        <v>689</v>
      </c>
      <c r="C22" s="11" t="s">
        <v>694</v>
      </c>
      <c r="D22" s="48">
        <v>3100000</v>
      </c>
    </row>
    <row r="23" spans="1:4" ht="15">
      <c r="A23" s="11">
        <v>2018</v>
      </c>
      <c r="B23" s="11" t="s">
        <v>689</v>
      </c>
      <c r="C23" s="11" t="s">
        <v>695</v>
      </c>
      <c r="D23" s="48">
        <v>188156</v>
      </c>
    </row>
    <row r="24" spans="1:4" ht="15">
      <c r="A24" s="11">
        <v>2018</v>
      </c>
      <c r="B24" s="11" t="s">
        <v>689</v>
      </c>
      <c r="C24" s="11" t="s">
        <v>696</v>
      </c>
      <c r="D24" s="48">
        <v>2454593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43"/>
  <sheetViews>
    <sheetView zoomScalePageLayoutView="0" workbookViewId="0" topLeftCell="A1">
      <selection activeCell="D13" sqref="D13"/>
    </sheetView>
  </sheetViews>
  <sheetFormatPr defaultColWidth="11.421875" defaultRowHeight="12.75"/>
  <cols>
    <col min="2" max="2" width="18.7109375" style="0" bestFit="1" customWidth="1"/>
    <col min="3" max="3" width="49.8515625" style="0" bestFit="1" customWidth="1"/>
    <col min="4" max="4" width="81.28125" style="0" customWidth="1"/>
    <col min="5" max="5" width="10.140625" style="0" bestFit="1" customWidth="1"/>
    <col min="6" max="6" width="37.140625" style="0" bestFit="1" customWidth="1"/>
  </cols>
  <sheetData>
    <row r="1" ht="15">
      <c r="A1" s="11" t="s">
        <v>741</v>
      </c>
    </row>
    <row r="2" ht="15">
      <c r="A2" s="11" t="s">
        <v>742</v>
      </c>
    </row>
    <row r="3" ht="15">
      <c r="A3" s="11" t="s">
        <v>743</v>
      </c>
    </row>
    <row r="4" spans="1:5" ht="12.75">
      <c r="A4" s="45" t="s">
        <v>259</v>
      </c>
      <c r="B4" s="45" t="s">
        <v>260</v>
      </c>
      <c r="C4" s="45" t="s">
        <v>261</v>
      </c>
      <c r="D4" s="45" t="s">
        <v>716</v>
      </c>
      <c r="E4" s="45" t="s">
        <v>262</v>
      </c>
    </row>
    <row r="5" spans="1:5" ht="12.75">
      <c r="A5">
        <v>2018</v>
      </c>
      <c r="B5" t="s">
        <v>739</v>
      </c>
      <c r="C5" t="s">
        <v>265</v>
      </c>
      <c r="D5" t="s">
        <v>731</v>
      </c>
      <c r="E5" s="51">
        <v>360000</v>
      </c>
    </row>
    <row r="6" spans="1:5" ht="12.75">
      <c r="A6">
        <v>2018</v>
      </c>
      <c r="B6" t="s">
        <v>739</v>
      </c>
      <c r="C6" t="s">
        <v>265</v>
      </c>
      <c r="D6" s="46" t="s">
        <v>740</v>
      </c>
      <c r="E6" s="51">
        <v>180000</v>
      </c>
    </row>
    <row r="7" spans="1:5" ht="12.75">
      <c r="A7">
        <v>2018</v>
      </c>
      <c r="B7" t="s">
        <v>739</v>
      </c>
      <c r="C7" t="s">
        <v>265</v>
      </c>
      <c r="D7" s="46" t="s">
        <v>740</v>
      </c>
      <c r="E7" s="51">
        <v>400000</v>
      </c>
    </row>
    <row r="8" spans="1:5" ht="12.75">
      <c r="A8">
        <v>2018</v>
      </c>
      <c r="B8" t="s">
        <v>739</v>
      </c>
      <c r="C8" t="s">
        <v>266</v>
      </c>
      <c r="D8" t="s">
        <v>690</v>
      </c>
      <c r="E8" s="51">
        <v>58561350</v>
      </c>
    </row>
    <row r="9" spans="1:5" ht="12.75">
      <c r="A9">
        <v>2018</v>
      </c>
      <c r="B9" t="s">
        <v>739</v>
      </c>
      <c r="C9" t="s">
        <v>266</v>
      </c>
      <c r="D9" t="s">
        <v>732</v>
      </c>
      <c r="E9" s="51">
        <v>10903321</v>
      </c>
    </row>
    <row r="10" spans="1:5" ht="12.75">
      <c r="A10">
        <v>2018</v>
      </c>
      <c r="B10" t="s">
        <v>739</v>
      </c>
      <c r="C10" t="s">
        <v>266</v>
      </c>
      <c r="D10" t="s">
        <v>733</v>
      </c>
      <c r="E10" s="51">
        <v>749000</v>
      </c>
    </row>
    <row r="11" spans="1:5" ht="12.75">
      <c r="A11">
        <v>2018</v>
      </c>
      <c r="B11" t="s">
        <v>739</v>
      </c>
      <c r="C11" t="s">
        <v>268</v>
      </c>
      <c r="D11" t="s">
        <v>734</v>
      </c>
      <c r="E11" s="51">
        <v>19469520</v>
      </c>
    </row>
    <row r="12" spans="1:5" ht="12.75">
      <c r="A12">
        <v>2018</v>
      </c>
      <c r="B12" t="s">
        <v>739</v>
      </c>
      <c r="C12" t="s">
        <v>268</v>
      </c>
      <c r="D12" t="s">
        <v>735</v>
      </c>
      <c r="E12" s="51">
        <v>21994960</v>
      </c>
    </row>
    <row r="13" spans="1:5" ht="12.75">
      <c r="A13">
        <v>2018</v>
      </c>
      <c r="B13" t="s">
        <v>739</v>
      </c>
      <c r="C13" t="s">
        <v>268</v>
      </c>
      <c r="D13" t="s">
        <v>319</v>
      </c>
      <c r="E13" s="51">
        <v>8000000</v>
      </c>
    </row>
    <row r="14" spans="1:5" ht="12.75">
      <c r="A14">
        <v>2018</v>
      </c>
      <c r="B14" t="s">
        <v>739</v>
      </c>
      <c r="C14" t="s">
        <v>268</v>
      </c>
      <c r="D14" s="55" t="s">
        <v>746</v>
      </c>
      <c r="E14" s="51">
        <v>2700000</v>
      </c>
    </row>
    <row r="15" spans="1:5" ht="12.75">
      <c r="A15">
        <v>2018</v>
      </c>
      <c r="B15" t="s">
        <v>739</v>
      </c>
      <c r="C15" t="s">
        <v>268</v>
      </c>
      <c r="D15" s="56" t="s">
        <v>748</v>
      </c>
      <c r="E15" s="51">
        <v>5000000</v>
      </c>
    </row>
    <row r="16" spans="1:5" ht="12.75">
      <c r="A16">
        <v>2018</v>
      </c>
      <c r="B16" t="s">
        <v>739</v>
      </c>
      <c r="C16" t="s">
        <v>268</v>
      </c>
      <c r="D16" s="56" t="s">
        <v>744</v>
      </c>
      <c r="E16" s="51">
        <v>500000</v>
      </c>
    </row>
    <row r="17" spans="1:5" ht="12.75">
      <c r="A17">
        <v>2018</v>
      </c>
      <c r="B17" t="s">
        <v>739</v>
      </c>
      <c r="C17" t="s">
        <v>268</v>
      </c>
      <c r="D17" s="54" t="s">
        <v>745</v>
      </c>
      <c r="E17" s="51">
        <v>10000000</v>
      </c>
    </row>
    <row r="18" spans="1:5" ht="12.75">
      <c r="A18">
        <v>2018</v>
      </c>
      <c r="B18" t="s">
        <v>739</v>
      </c>
      <c r="C18" t="s">
        <v>268</v>
      </c>
      <c r="D18" s="46" t="s">
        <v>747</v>
      </c>
      <c r="E18" s="51">
        <v>1900000</v>
      </c>
    </row>
    <row r="19" spans="1:5" ht="12.75">
      <c r="A19">
        <v>2018</v>
      </c>
      <c r="B19" t="s">
        <v>739</v>
      </c>
      <c r="C19" t="s">
        <v>268</v>
      </c>
      <c r="D19" s="46" t="s">
        <v>749</v>
      </c>
      <c r="E19" s="51">
        <v>7000000</v>
      </c>
    </row>
    <row r="20" spans="1:5" ht="12.75">
      <c r="A20">
        <v>2018</v>
      </c>
      <c r="B20" t="s">
        <v>739</v>
      </c>
      <c r="C20" t="s">
        <v>269</v>
      </c>
      <c r="D20" t="s">
        <v>736</v>
      </c>
      <c r="E20" s="51">
        <v>13160000</v>
      </c>
    </row>
    <row r="21" spans="1:5" ht="12.75">
      <c r="A21">
        <v>2018</v>
      </c>
      <c r="B21" t="s">
        <v>739</v>
      </c>
      <c r="C21" t="s">
        <v>269</v>
      </c>
      <c r="D21" t="s">
        <v>736</v>
      </c>
      <c r="E21" s="51">
        <v>13160000</v>
      </c>
    </row>
    <row r="22" spans="1:5" ht="12.75">
      <c r="A22">
        <v>2018</v>
      </c>
      <c r="B22" t="s">
        <v>739</v>
      </c>
      <c r="C22" t="s">
        <v>270</v>
      </c>
      <c r="D22" t="s">
        <v>737</v>
      </c>
      <c r="E22" s="51">
        <v>16614652</v>
      </c>
    </row>
    <row r="23" spans="1:5" ht="12.75">
      <c r="A23">
        <v>2018</v>
      </c>
      <c r="B23" t="s">
        <v>739</v>
      </c>
      <c r="C23" t="s">
        <v>270</v>
      </c>
      <c r="D23" t="s">
        <v>738</v>
      </c>
      <c r="E23" s="51">
        <v>1500000</v>
      </c>
    </row>
    <row r="24" spans="1:5" ht="12.75">
      <c r="A24">
        <v>2018</v>
      </c>
      <c r="B24" t="s">
        <v>739</v>
      </c>
      <c r="C24" t="s">
        <v>270</v>
      </c>
      <c r="D24" s="46" t="s">
        <v>750</v>
      </c>
      <c r="E24" s="51">
        <v>3500000</v>
      </c>
    </row>
    <row r="25" spans="1:5" ht="12.75">
      <c r="A25">
        <v>2018</v>
      </c>
      <c r="B25" t="s">
        <v>739</v>
      </c>
      <c r="C25" t="s">
        <v>270</v>
      </c>
      <c r="D25" s="46" t="s">
        <v>762</v>
      </c>
      <c r="E25" s="51">
        <v>16250000</v>
      </c>
    </row>
    <row r="26" spans="1:5" ht="12.75">
      <c r="A26">
        <v>2018</v>
      </c>
      <c r="B26" t="s">
        <v>739</v>
      </c>
      <c r="C26" t="s">
        <v>270</v>
      </c>
      <c r="D26" s="46" t="s">
        <v>763</v>
      </c>
      <c r="E26" s="51">
        <v>500000</v>
      </c>
    </row>
    <row r="27" spans="1:5" ht="12.75">
      <c r="A27">
        <v>2018</v>
      </c>
      <c r="B27" t="s">
        <v>739</v>
      </c>
      <c r="C27" t="s">
        <v>270</v>
      </c>
      <c r="D27" s="46" t="s">
        <v>764</v>
      </c>
      <c r="E27" s="51">
        <v>1500000</v>
      </c>
    </row>
    <row r="28" spans="1:5" ht="12.75">
      <c r="A28">
        <v>2018</v>
      </c>
      <c r="B28" t="s">
        <v>739</v>
      </c>
      <c r="C28" t="s">
        <v>270</v>
      </c>
      <c r="D28" s="46" t="s">
        <v>765</v>
      </c>
      <c r="E28" s="51">
        <v>1089000</v>
      </c>
    </row>
    <row r="29" spans="1:5" ht="12.75">
      <c r="A29">
        <v>2018</v>
      </c>
      <c r="B29" t="s">
        <v>739</v>
      </c>
      <c r="C29" t="s">
        <v>270</v>
      </c>
      <c r="D29" s="46" t="s">
        <v>766</v>
      </c>
      <c r="E29" s="51">
        <v>3297600</v>
      </c>
    </row>
    <row r="30" spans="1:5" ht="12.75">
      <c r="A30">
        <v>2018</v>
      </c>
      <c r="B30" t="s">
        <v>739</v>
      </c>
      <c r="C30" t="s">
        <v>270</v>
      </c>
      <c r="D30" s="46" t="s">
        <v>767</v>
      </c>
      <c r="E30" s="51">
        <v>10081060</v>
      </c>
    </row>
    <row r="31" spans="1:5" ht="12.75">
      <c r="A31">
        <v>2018</v>
      </c>
      <c r="B31" t="s">
        <v>739</v>
      </c>
      <c r="C31" t="s">
        <v>270</v>
      </c>
      <c r="D31" t="s">
        <v>751</v>
      </c>
      <c r="E31" s="51">
        <v>9508194</v>
      </c>
    </row>
    <row r="32" spans="1:5" ht="12.75">
      <c r="A32">
        <v>2018</v>
      </c>
      <c r="B32" t="s">
        <v>739</v>
      </c>
      <c r="C32" t="s">
        <v>270</v>
      </c>
      <c r="D32" t="s">
        <v>752</v>
      </c>
      <c r="E32" s="51">
        <v>8412390</v>
      </c>
    </row>
    <row r="33" spans="1:5" ht="12.75">
      <c r="A33">
        <v>2018</v>
      </c>
      <c r="B33" t="s">
        <v>739</v>
      </c>
      <c r="C33" t="s">
        <v>270</v>
      </c>
      <c r="D33" t="s">
        <v>753</v>
      </c>
      <c r="E33" s="51">
        <v>135000</v>
      </c>
    </row>
    <row r="34" spans="1:5" ht="12.75">
      <c r="A34">
        <v>2018</v>
      </c>
      <c r="B34" t="s">
        <v>739</v>
      </c>
      <c r="C34" t="s">
        <v>270</v>
      </c>
      <c r="D34" t="s">
        <v>754</v>
      </c>
      <c r="E34" s="51">
        <v>1000000</v>
      </c>
    </row>
    <row r="35" spans="1:5" ht="12.75">
      <c r="A35">
        <v>2018</v>
      </c>
      <c r="B35" t="s">
        <v>739</v>
      </c>
      <c r="C35" t="s">
        <v>270</v>
      </c>
      <c r="D35" t="s">
        <v>755</v>
      </c>
      <c r="E35" s="51">
        <v>500000</v>
      </c>
    </row>
    <row r="36" spans="1:5" ht="12.75">
      <c r="A36">
        <v>2018</v>
      </c>
      <c r="B36" t="s">
        <v>739</v>
      </c>
      <c r="C36" t="s">
        <v>270</v>
      </c>
      <c r="D36" t="s">
        <v>756</v>
      </c>
      <c r="E36" s="51">
        <v>137000</v>
      </c>
    </row>
    <row r="37" spans="1:5" ht="12.75">
      <c r="A37">
        <v>2018</v>
      </c>
      <c r="B37" t="s">
        <v>739</v>
      </c>
      <c r="C37" t="s">
        <v>270</v>
      </c>
      <c r="D37" s="46" t="s">
        <v>768</v>
      </c>
      <c r="E37" s="51">
        <v>852600</v>
      </c>
    </row>
    <row r="38" spans="1:5" ht="12.75">
      <c r="A38">
        <v>2018</v>
      </c>
      <c r="B38" t="s">
        <v>739</v>
      </c>
      <c r="C38" t="s">
        <v>270</v>
      </c>
      <c r="D38" t="s">
        <v>757</v>
      </c>
      <c r="E38" s="51">
        <v>87067010</v>
      </c>
    </row>
    <row r="39" spans="1:5" ht="12.75">
      <c r="A39">
        <v>2018</v>
      </c>
      <c r="B39" t="s">
        <v>739</v>
      </c>
      <c r="C39" t="s">
        <v>270</v>
      </c>
      <c r="D39" t="s">
        <v>758</v>
      </c>
      <c r="E39" s="51">
        <v>3100000</v>
      </c>
    </row>
    <row r="40" spans="1:5" ht="12.75">
      <c r="A40">
        <v>2018</v>
      </c>
      <c r="B40" t="s">
        <v>739</v>
      </c>
      <c r="C40" t="s">
        <v>270</v>
      </c>
      <c r="D40" s="46" t="s">
        <v>768</v>
      </c>
      <c r="E40" s="51">
        <v>577010</v>
      </c>
    </row>
    <row r="41" spans="1:5" ht="12.75">
      <c r="A41">
        <v>2018</v>
      </c>
      <c r="B41" t="s">
        <v>739</v>
      </c>
      <c r="C41" t="s">
        <v>270</v>
      </c>
      <c r="D41" t="s">
        <v>759</v>
      </c>
      <c r="E41" s="51">
        <v>4931640</v>
      </c>
    </row>
    <row r="42" spans="1:5" ht="12.75">
      <c r="A42">
        <v>2018</v>
      </c>
      <c r="B42" t="s">
        <v>739</v>
      </c>
      <c r="C42" t="s">
        <v>275</v>
      </c>
      <c r="D42" t="s">
        <v>760</v>
      </c>
      <c r="E42" s="51">
        <v>10000</v>
      </c>
    </row>
    <row r="43" spans="1:5" ht="12.75">
      <c r="A43">
        <v>2018</v>
      </c>
      <c r="B43" t="s">
        <v>739</v>
      </c>
      <c r="C43" t="s">
        <v>287</v>
      </c>
      <c r="D43" t="s">
        <v>761</v>
      </c>
      <c r="E43" s="51">
        <v>11105272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Morones Manuel</dc:creator>
  <cp:keywords/>
  <dc:description/>
  <cp:lastModifiedBy>Gloria Patricia Dominguez Monarca</cp:lastModifiedBy>
  <cp:lastPrinted>2016-11-27T20:54:58Z</cp:lastPrinted>
  <dcterms:created xsi:type="dcterms:W3CDTF">2016-11-27T20:33:56Z</dcterms:created>
  <dcterms:modified xsi:type="dcterms:W3CDTF">2018-04-13T21:20:24Z</dcterms:modified>
  <cp:category/>
  <cp:version/>
  <cp:contentType/>
  <cp:contentStatus/>
</cp:coreProperties>
</file>