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5_Transparencia Fiscal\"/>
    </mc:Choice>
  </mc:AlternateContent>
  <xr:revisionPtr revIDLastSave="0" documentId="8_{AE608FFD-1AAD-481D-96E3-F8B891CB6592}" xr6:coauthVersionLast="47" xr6:coauthVersionMax="47" xr10:uidLastSave="{00000000-0000-0000-0000-000000000000}"/>
  <bookViews>
    <workbookView xWindow="-120" yWindow="-120" windowWidth="29040" windowHeight="15720" xr2:uid="{8906803F-D59C-4B75-857D-BBB8BAC3D51E}"/>
  </bookViews>
  <sheets>
    <sheet name="FORTAMUN" sheetId="1" r:id="rId1"/>
  </sheets>
  <definedNames>
    <definedName name="_xlnm.Print_Area" localSheetId="0">FORTAMUN!$C$2:$P$78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A77" i="1"/>
  <c r="D76" i="1"/>
  <c r="A76" i="1"/>
  <c r="D75" i="1"/>
  <c r="A75" i="1"/>
  <c r="D74" i="1"/>
  <c r="A74" i="1"/>
  <c r="D73" i="1"/>
  <c r="A73" i="1"/>
  <c r="D72" i="1"/>
  <c r="A72" i="1"/>
  <c r="D71" i="1"/>
  <c r="A71" i="1"/>
  <c r="D70" i="1"/>
  <c r="A70" i="1"/>
  <c r="D69" i="1"/>
  <c r="A69" i="1"/>
  <c r="D68" i="1"/>
  <c r="A68" i="1"/>
  <c r="D67" i="1"/>
  <c r="A67" i="1"/>
  <c r="D66" i="1"/>
  <c r="A66" i="1"/>
  <c r="D65" i="1"/>
  <c r="A65" i="1"/>
  <c r="D64" i="1"/>
  <c r="A64" i="1"/>
  <c r="D63" i="1"/>
  <c r="A63" i="1"/>
  <c r="D62" i="1"/>
  <c r="A62" i="1"/>
  <c r="D61" i="1"/>
  <c r="A61" i="1"/>
  <c r="D60" i="1"/>
  <c r="A60" i="1"/>
  <c r="D59" i="1"/>
  <c r="A59" i="1"/>
  <c r="D58" i="1"/>
  <c r="A58" i="1"/>
  <c r="D57" i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D9" i="1" s="1"/>
  <c r="A11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<sst xmlns="http://schemas.openxmlformats.org/spreadsheetml/2006/main" count="152" uniqueCount="85">
  <si>
    <t>FORTAMUN</t>
  </si>
  <si>
    <t>Calendario de Ministraciones  2026</t>
  </si>
  <si>
    <t>(Pesos)</t>
  </si>
  <si>
    <t>M U N I C I P I O</t>
  </si>
  <si>
    <t>Anual</t>
  </si>
  <si>
    <t xml:space="preserve">09 Febrero </t>
  </si>
  <si>
    <t xml:space="preserve">06 Marzo </t>
  </si>
  <si>
    <t>07 Abril</t>
  </si>
  <si>
    <t xml:space="preserve">08 Mayo </t>
  </si>
  <si>
    <t xml:space="preserve">05 Junio </t>
  </si>
  <si>
    <t xml:space="preserve">07 Julio </t>
  </si>
  <si>
    <t xml:space="preserve">07 Agosto </t>
  </si>
  <si>
    <t xml:space="preserve">07 Septiembre </t>
  </si>
  <si>
    <t xml:space="preserve">07 Octubre </t>
  </si>
  <si>
    <t xml:space="preserve">06 Noviembre </t>
  </si>
  <si>
    <t>07 Diciembre</t>
  </si>
  <si>
    <t xml:space="preserve">18 Diciembre </t>
  </si>
  <si>
    <t>T o t a l</t>
  </si>
  <si>
    <t>Ahumada</t>
  </si>
  <si>
    <t>Aldama</t>
  </si>
  <si>
    <t>Allende</t>
  </si>
  <si>
    <t>Aquiles Serdán</t>
  </si>
  <si>
    <t>Ascensión</t>
  </si>
  <si>
    <t>Bachíniva</t>
  </si>
  <si>
    <t>Balleza</t>
  </si>
  <si>
    <t>Batopilas de Manuel Gómez Morín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</si>
  <si>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</si>
  <si>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</si>
  <si>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</si>
  <si>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</si>
  <si>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</si>
  <si>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</si>
  <si>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</si>
  <si>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</si>
  <si>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Cuauhtémoc</t>
  </si>
  <si>
    <t>Cusihuiriachi</t>
  </si>
  <si>
    <t>Chihuahua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</si>
  <si>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</si>
  <si>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</si>
  <si>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</si>
  <si>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</si>
  <si>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</si>
  <si>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</si>
  <si>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</si>
  <si>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</si>
  <si>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</si>
  <si>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</si>
  <si>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</si>
  <si>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</si>
  <si>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</si>
  <si>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</si>
  <si>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</si>
  <si>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</si>
  <si>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</si>
  <si>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</si>
  <si>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</si>
  <si>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López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</si>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</sst>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000_ ;[Red]\-#,##0.00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5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0" xfId="0" quotePrefix="1" applyNumberFormat="1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17" fontId="8" fillId="2" borderId="0" xfId="0" quotePrefix="1" applyNumberFormat="1" applyFont="1" applyFill="1" applyAlignment="1">
      <alignment horizontal="center"/>
    </xf>
    <xf numFmtId="17" fontId="8" fillId="2" borderId="5" xfId="0" quotePrefix="1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quotePrefix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0" fontId="8" fillId="2" borderId="4" xfId="0" applyFont="1" applyFill="1" applyBorder="1"/>
    <xf numFmtId="4" fontId="9" fillId="2" borderId="0" xfId="0" applyNumberFormat="1" applyFont="1" applyFill="1" applyAlignment="1">
      <alignment horizontal="right"/>
    </xf>
    <xf numFmtId="4" fontId="9" fillId="2" borderId="0" xfId="1" applyNumberFormat="1" applyFont="1" applyFill="1" applyBorder="1" applyAlignment="1">
      <alignment horizontal="right"/>
    </xf>
    <xf numFmtId="4" fontId="9" fillId="2" borderId="5" xfId="1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3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022A-37AD-4036-BDDB-5C5C2776D269}">
  <sheetPr>
    <pageSetUpPr fitToPage="1"/>
  </sheetPr>
  <dimension ref="A1:T81"/>
  <sheetViews>
    <sheetView tabSelected="1" topLeftCell="C1" zoomScale="69" zoomScaleNormal="69" workbookViewId="0">
      <pane xSplit="1" ySplit="9" topLeftCell="D10" activePane="bottomRight" state="frozen"/>
      <selection activeCell="C1" sqref="C1"/>
      <selection pane="topRight" activeCell="D1" sqref="D1"/>
      <selection pane="bottomLeft" activeCell="C9" sqref="C9"/>
      <selection pane="bottomRight" activeCell="C2" sqref="C2:P2"/>
    </sheetView>
  </sheetViews>
  <sheetFormatPr baseColWidth="10" defaultRowHeight="15.75" x14ac:dyDescent="0.25"/>
  <cols>
    <col min="1" max="1" width="12.85546875" style="1" bestFit="1" customWidth="1"/>
    <col min="2" max="2" width="35.28515625" style="1" bestFit="1" customWidth="1"/>
    <col min="3" max="3" width="28.42578125" style="40" customWidth="1"/>
    <col min="4" max="12" width="25.5703125" style="40" customWidth="1"/>
    <col min="13" max="15" width="21.7109375" style="40" bestFit="1" customWidth="1"/>
    <col min="16" max="16" width="19.28515625" style="1" bestFit="1" customWidth="1"/>
    <col min="17" max="18" width="11.42578125" style="1"/>
    <col min="19" max="19" width="19.140625" style="41" bestFit="1" customWidth="1"/>
    <col min="20" max="20" width="20.5703125" style="42" customWidth="1"/>
    <col min="21" max="16384" width="11.42578125" style="1"/>
  </cols>
  <sheetData>
    <row r="1" spans="1:16" ht="23.25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 x14ac:dyDescent="0.25"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1" x14ac:dyDescent="0.35"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6.5" thickBot="1" x14ac:dyDescent="0.3"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6.5" thickTop="1" x14ac:dyDescent="0.25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6" ht="18.75" x14ac:dyDescent="0.3">
      <c r="C6" s="11" t="s">
        <v>3</v>
      </c>
      <c r="D6" s="12" t="s">
        <v>4</v>
      </c>
      <c r="E6" s="13" t="s">
        <v>5</v>
      </c>
      <c r="F6" s="13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  <c r="L6" s="14" t="s">
        <v>12</v>
      </c>
      <c r="M6" s="14" t="s">
        <v>13</v>
      </c>
      <c r="N6" s="15" t="s">
        <v>14</v>
      </c>
      <c r="O6" s="15" t="s">
        <v>15</v>
      </c>
      <c r="P6" s="16" t="s">
        <v>16</v>
      </c>
    </row>
    <row r="7" spans="1:16" ht="19.5" thickBot="1" x14ac:dyDescent="0.35"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</row>
    <row r="8" spans="1:16" ht="20.25" thickTop="1" thickBot="1" x14ac:dyDescent="0.35">
      <c r="C8" s="20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6" ht="19.5" thickTop="1" x14ac:dyDescent="0.25">
      <c r="C9" s="24" t="s">
        <v>17</v>
      </c>
      <c r="D9" s="25">
        <f>SUM(D11:D77)</f>
        <v>4105292174</v>
      </c>
      <c r="E9" s="25">
        <f t="shared" ref="E9:P9" si="0">SUM(E11:E77)</f>
        <v>342107682</v>
      </c>
      <c r="F9" s="25">
        <f t="shared" si="0"/>
        <v>342107682</v>
      </c>
      <c r="G9" s="25">
        <f t="shared" si="0"/>
        <v>342107682</v>
      </c>
      <c r="H9" s="25">
        <f t="shared" si="0"/>
        <v>342107682</v>
      </c>
      <c r="I9" s="25">
        <f t="shared" si="0"/>
        <v>342107682.00000012</v>
      </c>
      <c r="J9" s="25">
        <f t="shared" si="0"/>
        <v>342107682.00000012</v>
      </c>
      <c r="K9" s="25">
        <f t="shared" si="0"/>
        <v>342107682.00000012</v>
      </c>
      <c r="L9" s="25">
        <f t="shared" si="0"/>
        <v>342107682.00000012</v>
      </c>
      <c r="M9" s="25">
        <f t="shared" si="0"/>
        <v>342107682.00000024</v>
      </c>
      <c r="N9" s="25">
        <f t="shared" si="0"/>
        <v>342107682.00000024</v>
      </c>
      <c r="O9" s="25">
        <f t="shared" si="0"/>
        <v>342107682.00000024</v>
      </c>
      <c r="P9" s="26">
        <f t="shared" si="0"/>
        <v>342107672.00000024</v>
      </c>
    </row>
    <row r="10" spans="1:16" ht="18.75" x14ac:dyDescent="0.3">
      <c r="C10" s="11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</row>
    <row r="11" spans="1:16" ht="18.75" x14ac:dyDescent="0.3">
      <c r="A11" s="1" t="b">
        <f>+B11=C11</f>
        <v>1</v>
      </c>
      <c r="B11" s="1" t="s">
        <v>18</v>
      </c>
      <c r="C11" s="29" t="s">
        <v>18</v>
      </c>
      <c r="D11" s="30">
        <f>SUM(E11:P11)</f>
        <v>16056401</v>
      </c>
      <c r="E11" s="31">
        <v>1338033.42</v>
      </c>
      <c r="F11" s="31">
        <v>1338033.42</v>
      </c>
      <c r="G11" s="31">
        <v>1338033.42</v>
      </c>
      <c r="H11" s="31">
        <v>1338033.42</v>
      </c>
      <c r="I11" s="31">
        <v>1338033.42</v>
      </c>
      <c r="J11" s="31">
        <v>1338033.42</v>
      </c>
      <c r="K11" s="31">
        <v>1338033.42</v>
      </c>
      <c r="L11" s="31">
        <v>1338033.42</v>
      </c>
      <c r="M11" s="31">
        <v>1338033.4099999999</v>
      </c>
      <c r="N11" s="31">
        <v>1338033.4099999999</v>
      </c>
      <c r="O11" s="31">
        <v>1338033.4099999999</v>
      </c>
      <c r="P11" s="32">
        <v>1338033.4099999999</v>
      </c>
    </row>
    <row r="12" spans="1:16" ht="18.75" x14ac:dyDescent="0.3">
      <c r="A12" s="1" t="b">
        <f t="shared" ref="A12:A75" si="1">+B12=C12</f>
        <v>1</v>
      </c>
      <c r="B12" s="1" t="s">
        <v>19</v>
      </c>
      <c r="C12" s="29" t="s">
        <v>19</v>
      </c>
      <c r="D12" s="30">
        <f t="shared" ref="D12:D75" si="2">SUM(E12:P12)</f>
        <v>28576773.999999993</v>
      </c>
      <c r="E12" s="31">
        <v>2381397.84</v>
      </c>
      <c r="F12" s="31">
        <v>2381397.84</v>
      </c>
      <c r="G12" s="31">
        <v>2381397.84</v>
      </c>
      <c r="H12" s="31">
        <v>2381397.84</v>
      </c>
      <c r="I12" s="31">
        <v>2381397.83</v>
      </c>
      <c r="J12" s="31">
        <v>2381397.83</v>
      </c>
      <c r="K12" s="31">
        <v>2381397.83</v>
      </c>
      <c r="L12" s="31">
        <v>2381397.83</v>
      </c>
      <c r="M12" s="31">
        <v>2381397.83</v>
      </c>
      <c r="N12" s="31">
        <v>2381397.83</v>
      </c>
      <c r="O12" s="31">
        <v>2381397.83</v>
      </c>
      <c r="P12" s="32">
        <v>2381397.83</v>
      </c>
    </row>
    <row r="13" spans="1:16" ht="18.75" x14ac:dyDescent="0.3">
      <c r="A13" s="1" t="b">
        <f t="shared" si="1"/>
        <v>1</v>
      </c>
      <c r="B13" s="1" t="s">
        <v>20</v>
      </c>
      <c r="C13" s="29" t="s">
        <v>20</v>
      </c>
      <c r="D13" s="30">
        <f t="shared" si="2"/>
        <v>9311287</v>
      </c>
      <c r="E13" s="31">
        <v>775940.59</v>
      </c>
      <c r="F13" s="31">
        <v>775940.59</v>
      </c>
      <c r="G13" s="31">
        <v>775940.59</v>
      </c>
      <c r="H13" s="31">
        <v>775940.59</v>
      </c>
      <c r="I13" s="31">
        <v>775940.58</v>
      </c>
      <c r="J13" s="31">
        <v>775940.58</v>
      </c>
      <c r="K13" s="31">
        <v>775940.58</v>
      </c>
      <c r="L13" s="31">
        <v>775940.58</v>
      </c>
      <c r="M13" s="31">
        <v>775940.58</v>
      </c>
      <c r="N13" s="31">
        <v>775940.58</v>
      </c>
      <c r="O13" s="31">
        <v>775940.58</v>
      </c>
      <c r="P13" s="32">
        <v>775940.58</v>
      </c>
    </row>
    <row r="14" spans="1:16" ht="18.75" x14ac:dyDescent="0.3">
      <c r="A14" s="1" t="b">
        <f t="shared" si="1"/>
        <v>1</v>
      </c>
      <c r="B14" s="1" t="s">
        <v>21</v>
      </c>
      <c r="C14" s="29" t="s">
        <v>21</v>
      </c>
      <c r="D14" s="30">
        <f t="shared" si="2"/>
        <v>26708373</v>
      </c>
      <c r="E14" s="31">
        <v>2225697.75</v>
      </c>
      <c r="F14" s="31">
        <v>2225697.75</v>
      </c>
      <c r="G14" s="31">
        <v>2225697.75</v>
      </c>
      <c r="H14" s="31">
        <v>2225697.75</v>
      </c>
      <c r="I14" s="31">
        <v>2225697.75</v>
      </c>
      <c r="J14" s="31">
        <v>2225697.75</v>
      </c>
      <c r="K14" s="31">
        <v>2225697.75</v>
      </c>
      <c r="L14" s="31">
        <v>2225697.75</v>
      </c>
      <c r="M14" s="31">
        <v>2225697.75</v>
      </c>
      <c r="N14" s="31">
        <v>2225697.75</v>
      </c>
      <c r="O14" s="31">
        <v>2225697.75</v>
      </c>
      <c r="P14" s="32">
        <v>2225697.75</v>
      </c>
    </row>
    <row r="15" spans="1:16" ht="18.75" x14ac:dyDescent="0.3">
      <c r="A15" s="1" t="b">
        <f t="shared" si="1"/>
        <v>1</v>
      </c>
      <c r="B15" s="1" t="s">
        <v>22</v>
      </c>
      <c r="C15" s="29" t="s">
        <v>22</v>
      </c>
      <c r="D15" s="30">
        <f t="shared" si="2"/>
        <v>28627242</v>
      </c>
      <c r="E15" s="31">
        <v>2385603.5</v>
      </c>
      <c r="F15" s="31">
        <v>2385603.5</v>
      </c>
      <c r="G15" s="31">
        <v>2385603.5</v>
      </c>
      <c r="H15" s="31">
        <v>2385603.5</v>
      </c>
      <c r="I15" s="31">
        <v>2385603.5</v>
      </c>
      <c r="J15" s="31">
        <v>2385603.5</v>
      </c>
      <c r="K15" s="31">
        <v>2385603.5</v>
      </c>
      <c r="L15" s="31">
        <v>2385603.5</v>
      </c>
      <c r="M15" s="31">
        <v>2385603.5</v>
      </c>
      <c r="N15" s="31">
        <v>2385603.5</v>
      </c>
      <c r="O15" s="31">
        <v>2385603.5</v>
      </c>
      <c r="P15" s="32">
        <v>2385603.5</v>
      </c>
    </row>
    <row r="16" spans="1:16" ht="18.75" x14ac:dyDescent="0.3">
      <c r="A16" s="1" t="b">
        <f t="shared" si="1"/>
        <v>1</v>
      </c>
      <c r="B16" s="1" t="s">
        <v>23</v>
      </c>
      <c r="C16" s="29" t="s">
        <v>23</v>
      </c>
      <c r="D16" s="30">
        <f t="shared" si="2"/>
        <v>6370996</v>
      </c>
      <c r="E16" s="31">
        <v>530916.34</v>
      </c>
      <c r="F16" s="31">
        <v>530916.34</v>
      </c>
      <c r="G16" s="31">
        <v>530916.34</v>
      </c>
      <c r="H16" s="31">
        <v>530916.34</v>
      </c>
      <c r="I16" s="31">
        <v>530916.32999999996</v>
      </c>
      <c r="J16" s="31">
        <v>530916.32999999996</v>
      </c>
      <c r="K16" s="31">
        <v>530916.32999999996</v>
      </c>
      <c r="L16" s="31">
        <v>530916.32999999996</v>
      </c>
      <c r="M16" s="31">
        <v>530916.32999999996</v>
      </c>
      <c r="N16" s="31">
        <v>530916.32999999996</v>
      </c>
      <c r="O16" s="31">
        <v>530916.32999999996</v>
      </c>
      <c r="P16" s="32">
        <v>530916.32999999996</v>
      </c>
    </row>
    <row r="17" spans="1:16" ht="18.75" x14ac:dyDescent="0.3">
      <c r="A17" s="1" t="b">
        <f t="shared" si="1"/>
        <v>1</v>
      </c>
      <c r="B17" s="1" t="s">
        <v>24</v>
      </c>
      <c r="C17" s="29" t="s">
        <v>24</v>
      </c>
      <c r="D17" s="30">
        <f t="shared" si="2"/>
        <v>18036709</v>
      </c>
      <c r="E17" s="31">
        <v>1503059.09</v>
      </c>
      <c r="F17" s="31">
        <v>1503059.09</v>
      </c>
      <c r="G17" s="31">
        <v>1503059.09</v>
      </c>
      <c r="H17" s="31">
        <v>1503059.09</v>
      </c>
      <c r="I17" s="31">
        <v>1503059.08</v>
      </c>
      <c r="J17" s="31">
        <v>1503059.08</v>
      </c>
      <c r="K17" s="31">
        <v>1503059.08</v>
      </c>
      <c r="L17" s="31">
        <v>1503059.08</v>
      </c>
      <c r="M17" s="31">
        <v>1503059.08</v>
      </c>
      <c r="N17" s="31">
        <v>1503059.08</v>
      </c>
      <c r="O17" s="31">
        <v>1503059.08</v>
      </c>
      <c r="P17" s="32">
        <v>1503059.08</v>
      </c>
    </row>
    <row r="18" spans="1:16" ht="18.75" x14ac:dyDescent="0.3">
      <c r="A18" s="1" t="b">
        <f t="shared" si="1"/>
        <v>1</v>
      </c>
      <c r="B18" s="1" t="s">
        <v>25</v>
      </c>
      <c r="C18" s="29" t="s">
        <v>25</v>
      </c>
      <c r="D18" s="30">
        <f t="shared" si="2"/>
        <v>12364581</v>
      </c>
      <c r="E18" s="31">
        <v>1030381.75</v>
      </c>
      <c r="F18" s="31">
        <v>1030381.75</v>
      </c>
      <c r="G18" s="31">
        <v>1030381.75</v>
      </c>
      <c r="H18" s="31">
        <v>1030381.75</v>
      </c>
      <c r="I18" s="31">
        <v>1030381.75</v>
      </c>
      <c r="J18" s="31">
        <v>1030381.75</v>
      </c>
      <c r="K18" s="31">
        <v>1030381.75</v>
      </c>
      <c r="L18" s="31">
        <v>1030381.75</v>
      </c>
      <c r="M18" s="31">
        <v>1030381.75</v>
      </c>
      <c r="N18" s="31">
        <v>1030381.75</v>
      </c>
      <c r="O18" s="31">
        <v>1030381.75</v>
      </c>
      <c r="P18" s="32">
        <v>1030381.75</v>
      </c>
    </row>
    <row r="19" spans="1:16" ht="18.75" x14ac:dyDescent="0.3">
      <c r="A19" s="1" t="b">
        <f t="shared" si="1"/>
        <v>1</v>
      </c>
      <c r="B19" s="1" t="s">
        <v>26</v>
      </c>
      <c r="C19" s="29" t="s">
        <v>26</v>
      </c>
      <c r="D19" s="30">
        <f t="shared" si="2"/>
        <v>25618929</v>
      </c>
      <c r="E19" s="31">
        <v>2134910.75</v>
      </c>
      <c r="F19" s="31">
        <v>2134910.75</v>
      </c>
      <c r="G19" s="31">
        <v>2134910.75</v>
      </c>
      <c r="H19" s="31">
        <v>2134910.75</v>
      </c>
      <c r="I19" s="31">
        <v>2134910.75</v>
      </c>
      <c r="J19" s="31">
        <v>2134910.75</v>
      </c>
      <c r="K19" s="31">
        <v>2134910.75</v>
      </c>
      <c r="L19" s="31">
        <v>2134910.75</v>
      </c>
      <c r="M19" s="31">
        <v>2134910.75</v>
      </c>
      <c r="N19" s="31">
        <v>2134910.75</v>
      </c>
      <c r="O19" s="31">
        <v>2134910.75</v>
      </c>
      <c r="P19" s="32">
        <v>2134910.75</v>
      </c>
    </row>
    <row r="20" spans="1:16" ht="18.75" x14ac:dyDescent="0.3">
      <c r="A20" s="1" t="b">
        <f t="shared" si="1"/>
        <v>1</v>
      </c>
      <c r="B20" s="1" t="s">
        <v>27</v>
      </c>
      <c r="C20" s="29" t="s">
        <v>27</v>
      </c>
      <c r="D20" s="30">
        <f t="shared" si="2"/>
        <v>27588266</v>
      </c>
      <c r="E20" s="31">
        <v>2299022.17</v>
      </c>
      <c r="F20" s="31">
        <v>2299022.17</v>
      </c>
      <c r="G20" s="31">
        <v>2299022.17</v>
      </c>
      <c r="H20" s="31">
        <v>2299022.17</v>
      </c>
      <c r="I20" s="31">
        <v>2299022.17</v>
      </c>
      <c r="J20" s="31">
        <v>2299022.17</v>
      </c>
      <c r="K20" s="31">
        <v>2299022.17</v>
      </c>
      <c r="L20" s="31">
        <v>2299022.16</v>
      </c>
      <c r="M20" s="31">
        <v>2299022.16</v>
      </c>
      <c r="N20" s="31">
        <v>2299022.16</v>
      </c>
      <c r="O20" s="31">
        <v>2299022.16</v>
      </c>
      <c r="P20" s="32">
        <v>2299022.17</v>
      </c>
    </row>
    <row r="21" spans="1:16" ht="18.75" x14ac:dyDescent="0.3">
      <c r="A21" s="1" t="b">
        <f t="shared" si="1"/>
        <v>1</v>
      </c>
      <c r="B21" s="1" t="s">
        <v>28</v>
      </c>
      <c r="C21" s="29" t="s">
        <v>28</v>
      </c>
      <c r="D21" s="30">
        <f t="shared" si="2"/>
        <v>54306513</v>
      </c>
      <c r="E21" s="31">
        <v>4525542.75</v>
      </c>
      <c r="F21" s="31">
        <v>4525542.75</v>
      </c>
      <c r="G21" s="31">
        <v>4525542.75</v>
      </c>
      <c r="H21" s="31">
        <v>4525542.75</v>
      </c>
      <c r="I21" s="31">
        <v>4525542.75</v>
      </c>
      <c r="J21" s="31">
        <v>4525542.75</v>
      </c>
      <c r="K21" s="31">
        <v>4525542.75</v>
      </c>
      <c r="L21" s="31">
        <v>4525542.75</v>
      </c>
      <c r="M21" s="31">
        <v>4525542.75</v>
      </c>
      <c r="N21" s="31">
        <v>4525542.75</v>
      </c>
      <c r="O21" s="31">
        <v>4525542.75</v>
      </c>
      <c r="P21" s="32">
        <v>4525542.75</v>
      </c>
    </row>
    <row r="22" spans="1:16" ht="18.75" x14ac:dyDescent="0.3">
      <c r="A22" s="1" t="b">
        <f t="shared" si="1"/>
        <v>1</v>
      </c>
      <c r="B22" s="1" t="s">
        <v>29</v>
      </c>
      <c r="C22" s="29" t="s">
        <v>29</v>
      </c>
      <c r="D22" s="30">
        <f t="shared" si="2"/>
        <v>8900962</v>
      </c>
      <c r="E22" s="31">
        <v>741746.84</v>
      </c>
      <c r="F22" s="31">
        <v>741746.84</v>
      </c>
      <c r="G22" s="31">
        <v>741746.84</v>
      </c>
      <c r="H22" s="31">
        <v>741746.84</v>
      </c>
      <c r="I22" s="31">
        <v>741746.83</v>
      </c>
      <c r="J22" s="31">
        <v>741746.83</v>
      </c>
      <c r="K22" s="31">
        <v>741746.83</v>
      </c>
      <c r="L22" s="31">
        <v>741746.83</v>
      </c>
      <c r="M22" s="31">
        <v>741746.83</v>
      </c>
      <c r="N22" s="31">
        <v>741746.83</v>
      </c>
      <c r="O22" s="31">
        <v>741746.83</v>
      </c>
      <c r="P22" s="32">
        <v>741746.83</v>
      </c>
    </row>
    <row r="23" spans="1:16" ht="18.75" x14ac:dyDescent="0.3">
      <c r="A23" s="1" t="b">
        <f t="shared" si="1"/>
        <v>1</v>
      </c>
      <c r="B23" s="1" t="s">
        <v>30</v>
      </c>
      <c r="C23" s="29" t="s">
        <v>30</v>
      </c>
      <c r="D23" s="30">
        <f t="shared" si="2"/>
        <v>12962513</v>
      </c>
      <c r="E23" s="31">
        <v>1080209.42</v>
      </c>
      <c r="F23" s="31">
        <v>1080209.42</v>
      </c>
      <c r="G23" s="31">
        <v>1080209.42</v>
      </c>
      <c r="H23" s="31">
        <v>1080209.42</v>
      </c>
      <c r="I23" s="31">
        <v>1080209.42</v>
      </c>
      <c r="J23" s="31">
        <v>1080209.42</v>
      </c>
      <c r="K23" s="31">
        <v>1080209.42</v>
      </c>
      <c r="L23" s="31">
        <v>1080209.42</v>
      </c>
      <c r="M23" s="31">
        <v>1080209.4099999999</v>
      </c>
      <c r="N23" s="31">
        <v>1080209.4099999999</v>
      </c>
      <c r="O23" s="31">
        <v>1080209.4099999999</v>
      </c>
      <c r="P23" s="32">
        <v>1080209.4099999999</v>
      </c>
    </row>
    <row r="24" spans="1:16" ht="18.75" x14ac:dyDescent="0.3">
      <c r="A24" s="1" t="b">
        <f t="shared" si="1"/>
        <v>1</v>
      </c>
      <c r="B24" s="1" t="s">
        <v>31</v>
      </c>
      <c r="C24" s="29" t="s">
        <v>31</v>
      </c>
      <c r="D24" s="30">
        <f t="shared" si="2"/>
        <v>2231548.9999999995</v>
      </c>
      <c r="E24" s="31">
        <v>185962.42</v>
      </c>
      <c r="F24" s="31">
        <v>185962.42</v>
      </c>
      <c r="G24" s="31">
        <v>185962.42</v>
      </c>
      <c r="H24" s="31">
        <v>185962.42</v>
      </c>
      <c r="I24" s="31">
        <v>185962.42</v>
      </c>
      <c r="J24" s="31">
        <v>185962.42</v>
      </c>
      <c r="K24" s="31">
        <v>185962.42</v>
      </c>
      <c r="L24" s="31">
        <v>185962.42</v>
      </c>
      <c r="M24" s="31">
        <v>185962.41</v>
      </c>
      <c r="N24" s="31">
        <v>185962.41</v>
      </c>
      <c r="O24" s="31">
        <v>185962.41</v>
      </c>
      <c r="P24" s="32">
        <v>185962.41</v>
      </c>
    </row>
    <row r="25" spans="1:16" ht="18.75" x14ac:dyDescent="0.3">
      <c r="A25" s="1" t="b">
        <f t="shared" si="1"/>
        <v>1</v>
      </c>
      <c r="B25" s="1" t="s">
        <v>32</v>
      </c>
      <c r="C25" s="29" t="s">
        <v>32</v>
      </c>
      <c r="D25" s="30">
        <f t="shared" si="2"/>
        <v>1349462</v>
      </c>
      <c r="E25" s="31">
        <v>112455.17</v>
      </c>
      <c r="F25" s="31">
        <v>112455.17</v>
      </c>
      <c r="G25" s="31">
        <v>112455.17</v>
      </c>
      <c r="H25" s="31">
        <v>112455.17</v>
      </c>
      <c r="I25" s="31">
        <v>112455.17</v>
      </c>
      <c r="J25" s="31">
        <v>112455.17</v>
      </c>
      <c r="K25" s="31">
        <v>112455.17</v>
      </c>
      <c r="L25" s="31">
        <v>112455.17</v>
      </c>
      <c r="M25" s="31">
        <v>112455.16</v>
      </c>
      <c r="N25" s="31">
        <v>112455.16</v>
      </c>
      <c r="O25" s="31">
        <v>112455.16</v>
      </c>
      <c r="P25" s="32">
        <v>112455.16</v>
      </c>
    </row>
    <row r="26" spans="1:16" ht="18.75" x14ac:dyDescent="0.3">
      <c r="A26" s="1" t="b">
        <f t="shared" si="1"/>
        <v>1</v>
      </c>
      <c r="B26" s="1" t="s">
        <v>33</v>
      </c>
      <c r="C26" s="29" t="s">
        <v>33</v>
      </c>
      <c r="D26" s="30">
        <f t="shared" si="2"/>
        <v>4063745.0000000005</v>
      </c>
      <c r="E26" s="31">
        <v>338645.42</v>
      </c>
      <c r="F26" s="31">
        <v>338645.42</v>
      </c>
      <c r="G26" s="31">
        <v>338645.42</v>
      </c>
      <c r="H26" s="31">
        <v>338645.42</v>
      </c>
      <c r="I26" s="31">
        <v>338645.42</v>
      </c>
      <c r="J26" s="31">
        <v>338645.42</v>
      </c>
      <c r="K26" s="31">
        <v>338645.42</v>
      </c>
      <c r="L26" s="31">
        <v>338645.42</v>
      </c>
      <c r="M26" s="31">
        <v>338645.41</v>
      </c>
      <c r="N26" s="31">
        <v>338645.41</v>
      </c>
      <c r="O26" s="31">
        <v>338645.41</v>
      </c>
      <c r="P26" s="32">
        <v>338645.41</v>
      </c>
    </row>
    <row r="27" spans="1:16" ht="18.75" x14ac:dyDescent="0.3">
      <c r="A27" s="1" t="b">
        <f t="shared" si="1"/>
        <v>1</v>
      </c>
      <c r="B27" s="1" t="s">
        <v>34</v>
      </c>
      <c r="C27" s="29" t="s">
        <v>34</v>
      </c>
      <c r="D27" s="30">
        <f t="shared" si="2"/>
        <v>198182183</v>
      </c>
      <c r="E27" s="31">
        <v>16515181.92</v>
      </c>
      <c r="F27" s="31">
        <v>16515181.92</v>
      </c>
      <c r="G27" s="31">
        <v>16515181.92</v>
      </c>
      <c r="H27" s="31">
        <v>16515181.92</v>
      </c>
      <c r="I27" s="31">
        <v>16515181.92</v>
      </c>
      <c r="J27" s="31">
        <v>16515181.92</v>
      </c>
      <c r="K27" s="31">
        <v>16515181.92</v>
      </c>
      <c r="L27" s="31">
        <v>16515181.92</v>
      </c>
      <c r="M27" s="31">
        <v>16515181.91</v>
      </c>
      <c r="N27" s="31">
        <v>16515181.91</v>
      </c>
      <c r="O27" s="31">
        <v>16515181.91</v>
      </c>
      <c r="P27" s="32">
        <v>16515181.91</v>
      </c>
    </row>
    <row r="28" spans="1:16" ht="18.75" x14ac:dyDescent="0.3">
      <c r="A28" s="1" t="b">
        <f t="shared" si="1"/>
        <v>1</v>
      </c>
      <c r="B28" s="1" t="s">
        <v>35</v>
      </c>
      <c r="C28" s="29" t="s">
        <v>35</v>
      </c>
      <c r="D28" s="30">
        <f t="shared" si="2"/>
        <v>5594232</v>
      </c>
      <c r="E28" s="31">
        <v>466186</v>
      </c>
      <c r="F28" s="31">
        <v>466186</v>
      </c>
      <c r="G28" s="31">
        <v>466186</v>
      </c>
      <c r="H28" s="31">
        <v>466186</v>
      </c>
      <c r="I28" s="31">
        <v>466186</v>
      </c>
      <c r="J28" s="31">
        <v>466186</v>
      </c>
      <c r="K28" s="31">
        <v>466186</v>
      </c>
      <c r="L28" s="31">
        <v>466186</v>
      </c>
      <c r="M28" s="31">
        <v>466186</v>
      </c>
      <c r="N28" s="31">
        <v>466186</v>
      </c>
      <c r="O28" s="31">
        <v>466186</v>
      </c>
      <c r="P28" s="32">
        <v>466186</v>
      </c>
    </row>
    <row r="29" spans="1:16" ht="18.75" x14ac:dyDescent="0.3">
      <c r="A29" s="1" t="b">
        <f t="shared" si="1"/>
        <v>1</v>
      </c>
      <c r="B29" s="1" t="s">
        <v>36</v>
      </c>
      <c r="C29" s="29" t="s">
        <v>36</v>
      </c>
      <c r="D29" s="30">
        <f t="shared" si="2"/>
        <v>1028744121</v>
      </c>
      <c r="E29" s="31">
        <v>85728676.75</v>
      </c>
      <c r="F29" s="31">
        <v>85728676.75</v>
      </c>
      <c r="G29" s="31">
        <v>85728676.75</v>
      </c>
      <c r="H29" s="31">
        <v>85728676.75</v>
      </c>
      <c r="I29" s="31">
        <v>85728676.75</v>
      </c>
      <c r="J29" s="31">
        <v>85728676.75</v>
      </c>
      <c r="K29" s="31">
        <v>85728676.75</v>
      </c>
      <c r="L29" s="31">
        <v>85728676.75</v>
      </c>
      <c r="M29" s="31">
        <v>85728676.75</v>
      </c>
      <c r="N29" s="31">
        <v>85728676.75</v>
      </c>
      <c r="O29" s="31">
        <v>85728676.75</v>
      </c>
      <c r="P29" s="32">
        <v>85728676.75</v>
      </c>
    </row>
    <row r="30" spans="1:16" ht="18.75" x14ac:dyDescent="0.3">
      <c r="A30" s="1" t="b">
        <f t="shared" si="1"/>
        <v>1</v>
      </c>
      <c r="B30" s="1" t="s">
        <v>37</v>
      </c>
      <c r="C30" s="29" t="s">
        <v>37</v>
      </c>
      <c r="D30" s="30">
        <f t="shared" si="2"/>
        <v>6826302</v>
      </c>
      <c r="E30" s="31">
        <v>568858.5</v>
      </c>
      <c r="F30" s="31">
        <v>568858.5</v>
      </c>
      <c r="G30" s="31">
        <v>568858.5</v>
      </c>
      <c r="H30" s="31">
        <v>568858.5</v>
      </c>
      <c r="I30" s="31">
        <v>568858.5</v>
      </c>
      <c r="J30" s="31">
        <v>568858.5</v>
      </c>
      <c r="K30" s="31">
        <v>568858.5</v>
      </c>
      <c r="L30" s="31">
        <v>568858.5</v>
      </c>
      <c r="M30" s="31">
        <v>568858.5</v>
      </c>
      <c r="N30" s="31">
        <v>568858.5</v>
      </c>
      <c r="O30" s="31">
        <v>568858.5</v>
      </c>
      <c r="P30" s="32">
        <v>568858.5</v>
      </c>
    </row>
    <row r="31" spans="1:16" ht="18.75" x14ac:dyDescent="0.3">
      <c r="A31" s="1" t="b">
        <f t="shared" si="1"/>
        <v>1</v>
      </c>
      <c r="B31" s="1" t="s">
        <v>38</v>
      </c>
      <c r="C31" s="29" t="s">
        <v>38</v>
      </c>
      <c r="D31" s="30">
        <f t="shared" si="2"/>
        <v>165123660</v>
      </c>
      <c r="E31" s="31">
        <v>13760305</v>
      </c>
      <c r="F31" s="31">
        <v>13760305</v>
      </c>
      <c r="G31" s="31">
        <v>13760305</v>
      </c>
      <c r="H31" s="31">
        <v>13760305</v>
      </c>
      <c r="I31" s="31">
        <v>13760305</v>
      </c>
      <c r="J31" s="31">
        <v>13760305</v>
      </c>
      <c r="K31" s="31">
        <v>13760305</v>
      </c>
      <c r="L31" s="31">
        <v>13760305</v>
      </c>
      <c r="M31" s="31">
        <v>13760305</v>
      </c>
      <c r="N31" s="31">
        <v>13760305</v>
      </c>
      <c r="O31" s="31">
        <v>13760305</v>
      </c>
      <c r="P31" s="32">
        <v>13760305</v>
      </c>
    </row>
    <row r="32" spans="1:16" ht="18.75" x14ac:dyDescent="0.3">
      <c r="A32" s="1" t="b">
        <f t="shared" si="1"/>
        <v>1</v>
      </c>
      <c r="B32" s="1" t="s">
        <v>39</v>
      </c>
      <c r="C32" s="29" t="s">
        <v>39</v>
      </c>
      <c r="D32" s="30">
        <f t="shared" si="2"/>
        <v>2694535.0000000005</v>
      </c>
      <c r="E32" s="31">
        <v>224544.59</v>
      </c>
      <c r="F32" s="31">
        <v>224544.59</v>
      </c>
      <c r="G32" s="31">
        <v>224544.59</v>
      </c>
      <c r="H32" s="31">
        <v>224544.59</v>
      </c>
      <c r="I32" s="31">
        <v>224544.58</v>
      </c>
      <c r="J32" s="31">
        <v>224544.58</v>
      </c>
      <c r="K32" s="31">
        <v>224544.58</v>
      </c>
      <c r="L32" s="31">
        <v>224544.58</v>
      </c>
      <c r="M32" s="31">
        <v>224544.58</v>
      </c>
      <c r="N32" s="31">
        <v>224544.58</v>
      </c>
      <c r="O32" s="31">
        <v>224544.58</v>
      </c>
      <c r="P32" s="32">
        <v>224544.58</v>
      </c>
    </row>
    <row r="33" spans="1:16" ht="18.75" x14ac:dyDescent="0.3">
      <c r="A33" s="1" t="b">
        <f t="shared" si="1"/>
        <v>1</v>
      </c>
      <c r="B33" s="1" t="s">
        <v>40</v>
      </c>
      <c r="C33" s="29" t="s">
        <v>40</v>
      </c>
      <c r="D33" s="30">
        <f t="shared" si="2"/>
        <v>7302454</v>
      </c>
      <c r="E33" s="31">
        <v>608537.84</v>
      </c>
      <c r="F33" s="31">
        <v>608537.84</v>
      </c>
      <c r="G33" s="31">
        <v>608537.84</v>
      </c>
      <c r="H33" s="31">
        <v>608537.84</v>
      </c>
      <c r="I33" s="31">
        <v>608537.82999999996</v>
      </c>
      <c r="J33" s="31">
        <v>608537.82999999996</v>
      </c>
      <c r="K33" s="31">
        <v>608537.82999999996</v>
      </c>
      <c r="L33" s="31">
        <v>608537.82999999996</v>
      </c>
      <c r="M33" s="31">
        <v>608537.82999999996</v>
      </c>
      <c r="N33" s="31">
        <v>608537.82999999996</v>
      </c>
      <c r="O33" s="31">
        <v>608537.82999999996</v>
      </c>
      <c r="P33" s="32">
        <v>608537.82999999996</v>
      </c>
    </row>
    <row r="34" spans="1:16" ht="18.75" x14ac:dyDescent="0.3">
      <c r="A34" s="1" t="b">
        <f t="shared" si="1"/>
        <v>1</v>
      </c>
      <c r="B34" s="1" t="s">
        <v>41</v>
      </c>
      <c r="C34" s="29" t="s">
        <v>41</v>
      </c>
      <c r="D34" s="30">
        <f t="shared" si="2"/>
        <v>4159195.0000000005</v>
      </c>
      <c r="E34" s="31">
        <v>346599.59</v>
      </c>
      <c r="F34" s="31">
        <v>346599.59</v>
      </c>
      <c r="G34" s="31">
        <v>346599.59</v>
      </c>
      <c r="H34" s="31">
        <v>346599.59</v>
      </c>
      <c r="I34" s="31">
        <v>346599.58</v>
      </c>
      <c r="J34" s="31">
        <v>346599.58</v>
      </c>
      <c r="K34" s="31">
        <v>346599.58</v>
      </c>
      <c r="L34" s="31">
        <v>346599.58</v>
      </c>
      <c r="M34" s="31">
        <v>346599.58</v>
      </c>
      <c r="N34" s="31">
        <v>346599.58</v>
      </c>
      <c r="O34" s="31">
        <v>346599.58</v>
      </c>
      <c r="P34" s="32">
        <v>346599.58</v>
      </c>
    </row>
    <row r="35" spans="1:16" ht="18.75" x14ac:dyDescent="0.3">
      <c r="A35" s="1" t="b">
        <f t="shared" si="1"/>
        <v>1</v>
      </c>
      <c r="B35" s="1" t="s">
        <v>42</v>
      </c>
      <c r="C35" s="29" t="s">
        <v>42</v>
      </c>
      <c r="D35" s="30">
        <f t="shared" si="2"/>
        <v>7705098</v>
      </c>
      <c r="E35" s="31">
        <v>642091.5</v>
      </c>
      <c r="F35" s="31">
        <v>642091.5</v>
      </c>
      <c r="G35" s="31">
        <v>642091.5</v>
      </c>
      <c r="H35" s="31">
        <v>642091.5</v>
      </c>
      <c r="I35" s="31">
        <v>642091.5</v>
      </c>
      <c r="J35" s="31">
        <v>642091.5</v>
      </c>
      <c r="K35" s="31">
        <v>642091.5</v>
      </c>
      <c r="L35" s="31">
        <v>642091.5</v>
      </c>
      <c r="M35" s="31">
        <v>642091.5</v>
      </c>
      <c r="N35" s="31">
        <v>642091.5</v>
      </c>
      <c r="O35" s="31">
        <v>642091.5</v>
      </c>
      <c r="P35" s="32">
        <v>642091.5</v>
      </c>
    </row>
    <row r="36" spans="1:16" ht="18.75" x14ac:dyDescent="0.3">
      <c r="A36" s="1" t="b">
        <f t="shared" si="1"/>
        <v>1</v>
      </c>
      <c r="B36" s="1" t="s">
        <v>43</v>
      </c>
      <c r="C36" s="29" t="s">
        <v>43</v>
      </c>
      <c r="D36" s="30">
        <f t="shared" si="2"/>
        <v>2685758</v>
      </c>
      <c r="E36" s="31">
        <v>223813.17</v>
      </c>
      <c r="F36" s="31">
        <v>223813.17</v>
      </c>
      <c r="G36" s="31">
        <v>223813.17</v>
      </c>
      <c r="H36" s="31">
        <v>223813.17</v>
      </c>
      <c r="I36" s="31">
        <v>223813.17</v>
      </c>
      <c r="J36" s="31">
        <v>223813.17</v>
      </c>
      <c r="K36" s="31">
        <v>223813.17</v>
      </c>
      <c r="L36" s="31">
        <v>223813.17</v>
      </c>
      <c r="M36" s="31">
        <v>223813.16</v>
      </c>
      <c r="N36" s="31">
        <v>223813.16</v>
      </c>
      <c r="O36" s="31">
        <v>223813.16</v>
      </c>
      <c r="P36" s="32">
        <v>223813.16</v>
      </c>
    </row>
    <row r="37" spans="1:16" ht="18.75" x14ac:dyDescent="0.3">
      <c r="A37" s="1" t="b">
        <f t="shared" si="1"/>
        <v>1</v>
      </c>
      <c r="B37" s="1" t="s">
        <v>44</v>
      </c>
      <c r="C37" s="29" t="s">
        <v>44</v>
      </c>
      <c r="D37" s="30">
        <f t="shared" si="2"/>
        <v>55053654</v>
      </c>
      <c r="E37" s="31">
        <v>4587804.5</v>
      </c>
      <c r="F37" s="31">
        <v>4587804.5</v>
      </c>
      <c r="G37" s="31">
        <v>4587804.5</v>
      </c>
      <c r="H37" s="31">
        <v>4587804.5</v>
      </c>
      <c r="I37" s="31">
        <v>4587804.5</v>
      </c>
      <c r="J37" s="31">
        <v>4587804.5</v>
      </c>
      <c r="K37" s="31">
        <v>4587804.5</v>
      </c>
      <c r="L37" s="31">
        <v>4587804.5</v>
      </c>
      <c r="M37" s="31">
        <v>4587804.5</v>
      </c>
      <c r="N37" s="31">
        <v>4587804.5</v>
      </c>
      <c r="O37" s="31">
        <v>4587804.5</v>
      </c>
      <c r="P37" s="32">
        <v>4587804.5</v>
      </c>
    </row>
    <row r="38" spans="1:16" ht="18.75" x14ac:dyDescent="0.3">
      <c r="A38" s="1" t="b">
        <f t="shared" si="1"/>
        <v>1</v>
      </c>
      <c r="B38" s="1" t="s">
        <v>45</v>
      </c>
      <c r="C38" s="29" t="s">
        <v>45</v>
      </c>
      <c r="D38" s="30">
        <f t="shared" si="2"/>
        <v>4648512</v>
      </c>
      <c r="E38" s="31">
        <v>387376</v>
      </c>
      <c r="F38" s="31">
        <v>387376</v>
      </c>
      <c r="G38" s="31">
        <v>387376</v>
      </c>
      <c r="H38" s="31">
        <v>387376</v>
      </c>
      <c r="I38" s="31">
        <v>387376</v>
      </c>
      <c r="J38" s="31">
        <v>387376</v>
      </c>
      <c r="K38" s="31">
        <v>387376</v>
      </c>
      <c r="L38" s="31">
        <v>387376</v>
      </c>
      <c r="M38" s="31">
        <v>387376</v>
      </c>
      <c r="N38" s="31">
        <v>387376</v>
      </c>
      <c r="O38" s="31">
        <v>387376</v>
      </c>
      <c r="P38" s="32">
        <v>387376</v>
      </c>
    </row>
    <row r="39" spans="1:16" ht="18.75" x14ac:dyDescent="0.3">
      <c r="A39" s="1" t="b">
        <f t="shared" si="1"/>
        <v>1</v>
      </c>
      <c r="B39" s="1" t="s">
        <v>46</v>
      </c>
      <c r="C39" s="29" t="s">
        <v>46</v>
      </c>
      <c r="D39" s="30">
        <f t="shared" si="2"/>
        <v>55420092.999999985</v>
      </c>
      <c r="E39" s="31">
        <v>4618341.09</v>
      </c>
      <c r="F39" s="31">
        <v>4618341.09</v>
      </c>
      <c r="G39" s="31">
        <v>4618341.09</v>
      </c>
      <c r="H39" s="31">
        <v>4618341.09</v>
      </c>
      <c r="I39" s="31">
        <v>4618341.08</v>
      </c>
      <c r="J39" s="31">
        <v>4618341.08</v>
      </c>
      <c r="K39" s="31">
        <v>4618341.08</v>
      </c>
      <c r="L39" s="31">
        <v>4618341.08</v>
      </c>
      <c r="M39" s="31">
        <v>4618341.08</v>
      </c>
      <c r="N39" s="31">
        <v>4618341.08</v>
      </c>
      <c r="O39" s="31">
        <v>4618341.08</v>
      </c>
      <c r="P39" s="32">
        <v>4618341.08</v>
      </c>
    </row>
    <row r="40" spans="1:16" ht="18.75" x14ac:dyDescent="0.3">
      <c r="A40" s="1" t="b">
        <f t="shared" si="1"/>
        <v>1</v>
      </c>
      <c r="B40" s="1" t="s">
        <v>47</v>
      </c>
      <c r="C40" s="29" t="s">
        <v>47</v>
      </c>
      <c r="D40" s="30">
        <f t="shared" si="2"/>
        <v>8992024</v>
      </c>
      <c r="E40" s="31">
        <v>749335.34</v>
      </c>
      <c r="F40" s="31">
        <v>749335.34</v>
      </c>
      <c r="G40" s="31">
        <v>749335.34</v>
      </c>
      <c r="H40" s="31">
        <v>749335.34</v>
      </c>
      <c r="I40" s="31">
        <v>749335.33</v>
      </c>
      <c r="J40" s="31">
        <v>749335.33</v>
      </c>
      <c r="K40" s="31">
        <v>749335.33</v>
      </c>
      <c r="L40" s="31">
        <v>749335.33</v>
      </c>
      <c r="M40" s="31">
        <v>749335.33</v>
      </c>
      <c r="N40" s="31">
        <v>749335.33</v>
      </c>
      <c r="O40" s="31">
        <v>749335.33</v>
      </c>
      <c r="P40" s="32">
        <v>749335.33</v>
      </c>
    </row>
    <row r="41" spans="1:16" ht="18.75" x14ac:dyDescent="0.3">
      <c r="A41" s="1" t="b">
        <f t="shared" si="1"/>
        <v>1</v>
      </c>
      <c r="B41" s="1" t="s">
        <v>48</v>
      </c>
      <c r="C41" s="29" t="s">
        <v>48</v>
      </c>
      <c r="D41" s="30">
        <f t="shared" si="2"/>
        <v>38918259.999999993</v>
      </c>
      <c r="E41" s="31">
        <v>3243188.34</v>
      </c>
      <c r="F41" s="31">
        <v>3243188.34</v>
      </c>
      <c r="G41" s="31">
        <v>3243188.34</v>
      </c>
      <c r="H41" s="31">
        <v>3243188.34</v>
      </c>
      <c r="I41" s="31">
        <v>3243188.33</v>
      </c>
      <c r="J41" s="31">
        <v>3243188.33</v>
      </c>
      <c r="K41" s="31">
        <v>3243188.33</v>
      </c>
      <c r="L41" s="31">
        <v>3243188.33</v>
      </c>
      <c r="M41" s="31">
        <v>3243188.33</v>
      </c>
      <c r="N41" s="31">
        <v>3243188.33</v>
      </c>
      <c r="O41" s="31">
        <v>3243188.33</v>
      </c>
      <c r="P41" s="32">
        <v>3243188.33</v>
      </c>
    </row>
    <row r="42" spans="1:16" ht="18.75" x14ac:dyDescent="0.3">
      <c r="A42" s="1" t="b">
        <f t="shared" si="1"/>
        <v>1</v>
      </c>
      <c r="B42" s="1" t="s">
        <v>49</v>
      </c>
      <c r="C42" s="29" t="s">
        <v>49</v>
      </c>
      <c r="D42" s="30">
        <f t="shared" si="2"/>
        <v>127992613.99999999</v>
      </c>
      <c r="E42" s="31">
        <v>10666051.17</v>
      </c>
      <c r="F42" s="31">
        <v>10666051.17</v>
      </c>
      <c r="G42" s="31">
        <v>10666051.17</v>
      </c>
      <c r="H42" s="31">
        <v>10666051.17</v>
      </c>
      <c r="I42" s="31">
        <v>10666051.17</v>
      </c>
      <c r="J42" s="31">
        <v>10666051.17</v>
      </c>
      <c r="K42" s="31">
        <v>10666051.17</v>
      </c>
      <c r="L42" s="31">
        <v>10666051.17</v>
      </c>
      <c r="M42" s="31">
        <v>10666051.16</v>
      </c>
      <c r="N42" s="31">
        <v>10666051.16</v>
      </c>
      <c r="O42" s="31">
        <v>10666051.16</v>
      </c>
      <c r="P42" s="32">
        <v>10666051.16</v>
      </c>
    </row>
    <row r="43" spans="1:16" ht="18.75" x14ac:dyDescent="0.3">
      <c r="A43" s="1" t="b">
        <f t="shared" si="1"/>
        <v>1</v>
      </c>
      <c r="B43" s="1" t="s">
        <v>50</v>
      </c>
      <c r="C43" s="29" t="s">
        <v>50</v>
      </c>
      <c r="D43" s="30">
        <f t="shared" si="2"/>
        <v>904031.00000000023</v>
      </c>
      <c r="E43" s="31">
        <v>75335.929999999993</v>
      </c>
      <c r="F43" s="31">
        <v>75335.929999999993</v>
      </c>
      <c r="G43" s="31">
        <v>75335.929999999993</v>
      </c>
      <c r="H43" s="31">
        <v>75335.929999999993</v>
      </c>
      <c r="I43" s="31">
        <v>75335.91</v>
      </c>
      <c r="J43" s="31">
        <v>75335.91</v>
      </c>
      <c r="K43" s="31">
        <v>75335.91</v>
      </c>
      <c r="L43" s="31">
        <v>75335.91</v>
      </c>
      <c r="M43" s="31">
        <v>75335.91</v>
      </c>
      <c r="N43" s="31">
        <v>75335.91</v>
      </c>
      <c r="O43" s="31">
        <v>75335.91</v>
      </c>
      <c r="P43" s="32">
        <v>75335.91</v>
      </c>
    </row>
    <row r="44" spans="1:16" ht="18.75" x14ac:dyDescent="0.3">
      <c r="A44" s="1" t="b">
        <f t="shared" si="1"/>
        <v>1</v>
      </c>
      <c r="B44" s="1" t="s">
        <v>51</v>
      </c>
      <c r="C44" s="29" t="s">
        <v>51</v>
      </c>
      <c r="D44" s="30">
        <f t="shared" si="2"/>
        <v>5700653</v>
      </c>
      <c r="E44" s="31">
        <v>475054.42</v>
      </c>
      <c r="F44" s="31">
        <v>475054.42</v>
      </c>
      <c r="G44" s="31">
        <v>475054.42</v>
      </c>
      <c r="H44" s="31">
        <v>475054.42</v>
      </c>
      <c r="I44" s="31">
        <v>475054.42</v>
      </c>
      <c r="J44" s="31">
        <v>475054.42</v>
      </c>
      <c r="K44" s="31">
        <v>475054.42</v>
      </c>
      <c r="L44" s="31">
        <v>475054.42</v>
      </c>
      <c r="M44" s="31">
        <v>475054.41</v>
      </c>
      <c r="N44" s="31">
        <v>475054.41</v>
      </c>
      <c r="O44" s="31">
        <v>475054.41</v>
      </c>
      <c r="P44" s="32">
        <v>475054.41</v>
      </c>
    </row>
    <row r="45" spans="1:16" ht="18.75" x14ac:dyDescent="0.3">
      <c r="A45" s="1" t="b">
        <f t="shared" si="1"/>
        <v>1</v>
      </c>
      <c r="B45" s="1" t="s">
        <v>52</v>
      </c>
      <c r="C45" s="29" t="s">
        <v>52</v>
      </c>
      <c r="D45" s="30">
        <f t="shared" si="2"/>
        <v>12073843</v>
      </c>
      <c r="E45" s="31">
        <v>1006153.59</v>
      </c>
      <c r="F45" s="31">
        <v>1006153.59</v>
      </c>
      <c r="G45" s="31">
        <v>1006153.59</v>
      </c>
      <c r="H45" s="31">
        <v>1006153.59</v>
      </c>
      <c r="I45" s="31">
        <v>1006153.58</v>
      </c>
      <c r="J45" s="31">
        <v>1006153.58</v>
      </c>
      <c r="K45" s="31">
        <v>1006153.58</v>
      </c>
      <c r="L45" s="31">
        <v>1006153.58</v>
      </c>
      <c r="M45" s="31">
        <v>1006153.58</v>
      </c>
      <c r="N45" s="31">
        <v>1006153.58</v>
      </c>
      <c r="O45" s="31">
        <v>1006153.58</v>
      </c>
      <c r="P45" s="32">
        <v>1006153.58</v>
      </c>
    </row>
    <row r="46" spans="1:16" ht="18.75" x14ac:dyDescent="0.3">
      <c r="A46" s="1" t="b">
        <f t="shared" si="1"/>
        <v>1</v>
      </c>
      <c r="B46" s="1" t="s">
        <v>53</v>
      </c>
      <c r="C46" s="29" t="s">
        <v>53</v>
      </c>
      <c r="D46" s="30">
        <f t="shared" si="2"/>
        <v>44827365.999999985</v>
      </c>
      <c r="E46" s="31">
        <v>3735613.84</v>
      </c>
      <c r="F46" s="31">
        <v>3735613.84</v>
      </c>
      <c r="G46" s="31">
        <v>3735613.84</v>
      </c>
      <c r="H46" s="31">
        <v>3735613.84</v>
      </c>
      <c r="I46" s="31">
        <v>3735613.83</v>
      </c>
      <c r="J46" s="31">
        <v>3735613.83</v>
      </c>
      <c r="K46" s="31">
        <v>3735613.83</v>
      </c>
      <c r="L46" s="31">
        <v>3735613.83</v>
      </c>
      <c r="M46" s="31">
        <v>3735613.83</v>
      </c>
      <c r="N46" s="31">
        <v>3735613.83</v>
      </c>
      <c r="O46" s="31">
        <v>3735613.83</v>
      </c>
      <c r="P46" s="32">
        <v>3735613.83</v>
      </c>
    </row>
    <row r="47" spans="1:16" ht="18.75" x14ac:dyDescent="0.3">
      <c r="A47" s="1" t="b">
        <f t="shared" si="1"/>
        <v>1</v>
      </c>
      <c r="B47" s="1" t="s">
        <v>54</v>
      </c>
      <c r="C47" s="29" t="s">
        <v>54</v>
      </c>
      <c r="D47" s="30">
        <f t="shared" si="2"/>
        <v>1659344341</v>
      </c>
      <c r="E47" s="31">
        <v>138278695.66999999</v>
      </c>
      <c r="F47" s="31">
        <v>138278695.66999999</v>
      </c>
      <c r="G47" s="31">
        <v>138278695.66999999</v>
      </c>
      <c r="H47" s="31">
        <v>138278695.66999999</v>
      </c>
      <c r="I47" s="31">
        <v>138278695.91999999</v>
      </c>
      <c r="J47" s="31">
        <v>138278695.91999999</v>
      </c>
      <c r="K47" s="31">
        <v>138278695.91999999</v>
      </c>
      <c r="L47" s="31">
        <v>138278695.93000001</v>
      </c>
      <c r="M47" s="31">
        <v>138278696.16</v>
      </c>
      <c r="N47" s="31">
        <v>138278696.16</v>
      </c>
      <c r="O47" s="31">
        <v>138278696.16</v>
      </c>
      <c r="P47" s="32">
        <v>138278686.14999998</v>
      </c>
    </row>
    <row r="48" spans="1:16" ht="18.75" x14ac:dyDescent="0.3">
      <c r="A48" s="1" t="b">
        <f t="shared" si="1"/>
        <v>1</v>
      </c>
      <c r="B48" s="1" t="s">
        <v>55</v>
      </c>
      <c r="C48" s="29" t="s">
        <v>55</v>
      </c>
      <c r="D48" s="30">
        <f t="shared" si="2"/>
        <v>5463675</v>
      </c>
      <c r="E48" s="31">
        <v>455306.25</v>
      </c>
      <c r="F48" s="31">
        <v>455306.25</v>
      </c>
      <c r="G48" s="31">
        <v>455306.25</v>
      </c>
      <c r="H48" s="31">
        <v>455306.25</v>
      </c>
      <c r="I48" s="31">
        <v>455306.25</v>
      </c>
      <c r="J48" s="31">
        <v>455306.25</v>
      </c>
      <c r="K48" s="31">
        <v>455306.25</v>
      </c>
      <c r="L48" s="31">
        <v>455306.25</v>
      </c>
      <c r="M48" s="31">
        <v>455306.25</v>
      </c>
      <c r="N48" s="31">
        <v>455306.25</v>
      </c>
      <c r="O48" s="31">
        <v>455306.25</v>
      </c>
      <c r="P48" s="32">
        <v>455306.25</v>
      </c>
    </row>
    <row r="49" spans="1:16" ht="18.75" x14ac:dyDescent="0.3">
      <c r="A49" s="1" t="b">
        <f t="shared" si="1"/>
        <v>1</v>
      </c>
      <c r="B49" s="1" t="s">
        <v>56</v>
      </c>
      <c r="C49" s="29" t="s">
        <v>56</v>
      </c>
      <c r="D49" s="30">
        <f t="shared" si="2"/>
        <v>4522343</v>
      </c>
      <c r="E49" s="31">
        <v>376861.92</v>
      </c>
      <c r="F49" s="31">
        <v>376861.92</v>
      </c>
      <c r="G49" s="31">
        <v>376861.92</v>
      </c>
      <c r="H49" s="31">
        <v>376861.92</v>
      </c>
      <c r="I49" s="31">
        <v>376861.92</v>
      </c>
      <c r="J49" s="31">
        <v>376861.92</v>
      </c>
      <c r="K49" s="31">
        <v>376861.92</v>
      </c>
      <c r="L49" s="31">
        <v>376861.92</v>
      </c>
      <c r="M49" s="31">
        <v>376861.91</v>
      </c>
      <c r="N49" s="31">
        <v>376861.91</v>
      </c>
      <c r="O49" s="31">
        <v>376861.91</v>
      </c>
      <c r="P49" s="32">
        <v>376861.91</v>
      </c>
    </row>
    <row r="50" spans="1:16" ht="18.75" x14ac:dyDescent="0.3">
      <c r="A50" s="1" t="b">
        <f t="shared" si="1"/>
        <v>1</v>
      </c>
      <c r="B50" s="1" t="s">
        <v>57</v>
      </c>
      <c r="C50" s="29" t="s">
        <v>57</v>
      </c>
      <c r="D50" s="30">
        <f t="shared" si="2"/>
        <v>27586071.999999993</v>
      </c>
      <c r="E50" s="31">
        <v>2298839.34</v>
      </c>
      <c r="F50" s="31">
        <v>2298839.34</v>
      </c>
      <c r="G50" s="31">
        <v>2298839.34</v>
      </c>
      <c r="H50" s="31">
        <v>2298839.34</v>
      </c>
      <c r="I50" s="31">
        <v>2298839.33</v>
      </c>
      <c r="J50" s="31">
        <v>2298839.33</v>
      </c>
      <c r="K50" s="31">
        <v>2298839.33</v>
      </c>
      <c r="L50" s="31">
        <v>2298839.33</v>
      </c>
      <c r="M50" s="31">
        <v>2298839.33</v>
      </c>
      <c r="N50" s="31">
        <v>2298839.33</v>
      </c>
      <c r="O50" s="31">
        <v>2298839.33</v>
      </c>
      <c r="P50" s="32">
        <v>2298839.33</v>
      </c>
    </row>
    <row r="51" spans="1:16" ht="18.75" x14ac:dyDescent="0.3">
      <c r="A51" s="1" t="b">
        <f t="shared" si="1"/>
        <v>1</v>
      </c>
      <c r="B51" s="1" t="s">
        <v>58</v>
      </c>
      <c r="C51" s="29" t="s">
        <v>58</v>
      </c>
      <c r="D51" s="30">
        <f t="shared" si="2"/>
        <v>1428454.9999999998</v>
      </c>
      <c r="E51" s="31">
        <v>119037.92</v>
      </c>
      <c r="F51" s="31">
        <v>119037.92</v>
      </c>
      <c r="G51" s="31">
        <v>119037.92</v>
      </c>
      <c r="H51" s="31">
        <v>119037.92</v>
      </c>
      <c r="I51" s="31">
        <v>119037.92</v>
      </c>
      <c r="J51" s="31">
        <v>119037.92</v>
      </c>
      <c r="K51" s="31">
        <v>119037.92</v>
      </c>
      <c r="L51" s="31">
        <v>119037.92</v>
      </c>
      <c r="M51" s="31">
        <v>119037.91</v>
      </c>
      <c r="N51" s="31">
        <v>119037.91</v>
      </c>
      <c r="O51" s="31">
        <v>119037.91</v>
      </c>
      <c r="P51" s="32">
        <v>119037.91</v>
      </c>
    </row>
    <row r="52" spans="1:16" ht="18.75" x14ac:dyDescent="0.3">
      <c r="A52" s="1" t="b">
        <f t="shared" si="1"/>
        <v>1</v>
      </c>
      <c r="B52" s="1" t="s">
        <v>59</v>
      </c>
      <c r="C52" s="29" t="s">
        <v>59</v>
      </c>
      <c r="D52" s="30">
        <f t="shared" si="2"/>
        <v>1292411</v>
      </c>
      <c r="E52" s="31">
        <v>107700.92</v>
      </c>
      <c r="F52" s="31">
        <v>107700.92</v>
      </c>
      <c r="G52" s="31">
        <v>107700.92</v>
      </c>
      <c r="H52" s="31">
        <v>107700.92</v>
      </c>
      <c r="I52" s="31">
        <v>107700.92</v>
      </c>
      <c r="J52" s="31">
        <v>107700.92</v>
      </c>
      <c r="K52" s="31">
        <v>107700.92</v>
      </c>
      <c r="L52" s="31">
        <v>107700.92</v>
      </c>
      <c r="M52" s="31">
        <v>107700.91</v>
      </c>
      <c r="N52" s="31">
        <v>107700.91</v>
      </c>
      <c r="O52" s="31">
        <v>107700.91</v>
      </c>
      <c r="P52" s="32">
        <v>107700.91</v>
      </c>
    </row>
    <row r="53" spans="1:16" ht="18.75" x14ac:dyDescent="0.3">
      <c r="A53" s="1" t="b">
        <f t="shared" si="1"/>
        <v>1</v>
      </c>
      <c r="B53" s="1" t="s">
        <v>60</v>
      </c>
      <c r="C53" s="29" t="s">
        <v>60</v>
      </c>
      <c r="D53" s="30">
        <f t="shared" si="2"/>
        <v>3008312.0000000005</v>
      </c>
      <c r="E53" s="31">
        <v>250692.67</v>
      </c>
      <c r="F53" s="31">
        <v>250692.67</v>
      </c>
      <c r="G53" s="31">
        <v>250692.67</v>
      </c>
      <c r="H53" s="31">
        <v>250692.67</v>
      </c>
      <c r="I53" s="31">
        <v>250692.67</v>
      </c>
      <c r="J53" s="31">
        <v>250692.67</v>
      </c>
      <c r="K53" s="31">
        <v>250692.67</v>
      </c>
      <c r="L53" s="31">
        <v>250692.67</v>
      </c>
      <c r="M53" s="31">
        <v>250692.66</v>
      </c>
      <c r="N53" s="31">
        <v>250692.66</v>
      </c>
      <c r="O53" s="31">
        <v>250692.66</v>
      </c>
      <c r="P53" s="32">
        <v>250692.66</v>
      </c>
    </row>
    <row r="54" spans="1:16" ht="18.75" x14ac:dyDescent="0.3">
      <c r="A54" s="1" t="b">
        <f t="shared" si="1"/>
        <v>1</v>
      </c>
      <c r="B54" s="1" t="s">
        <v>61</v>
      </c>
      <c r="C54" s="29" t="s">
        <v>61</v>
      </c>
      <c r="D54" s="30">
        <f t="shared" si="2"/>
        <v>4732991</v>
      </c>
      <c r="E54" s="31">
        <v>394415.92</v>
      </c>
      <c r="F54" s="31">
        <v>394415.92</v>
      </c>
      <c r="G54" s="31">
        <v>394415.92</v>
      </c>
      <c r="H54" s="31">
        <v>394415.92</v>
      </c>
      <c r="I54" s="31">
        <v>394415.92</v>
      </c>
      <c r="J54" s="31">
        <v>394415.92</v>
      </c>
      <c r="K54" s="31">
        <v>394415.92</v>
      </c>
      <c r="L54" s="31">
        <v>394415.92</v>
      </c>
      <c r="M54" s="31">
        <v>394415.91</v>
      </c>
      <c r="N54" s="31">
        <v>394415.91</v>
      </c>
      <c r="O54" s="31">
        <v>394415.91</v>
      </c>
      <c r="P54" s="32">
        <v>394415.91</v>
      </c>
    </row>
    <row r="55" spans="1:16" ht="18.75" x14ac:dyDescent="0.3">
      <c r="A55" s="1" t="b">
        <f t="shared" si="1"/>
        <v>1</v>
      </c>
      <c r="B55" s="1" t="s">
        <v>62</v>
      </c>
      <c r="C55" s="29" t="s">
        <v>62</v>
      </c>
      <c r="D55" s="30">
        <f t="shared" si="2"/>
        <v>49209276.999999985</v>
      </c>
      <c r="E55" s="31">
        <v>4100773.09</v>
      </c>
      <c r="F55" s="31">
        <v>4100773.09</v>
      </c>
      <c r="G55" s="31">
        <v>4100773.09</v>
      </c>
      <c r="H55" s="31">
        <v>4100773.09</v>
      </c>
      <c r="I55" s="31">
        <v>4100773.08</v>
      </c>
      <c r="J55" s="31">
        <v>4100773.08</v>
      </c>
      <c r="K55" s="31">
        <v>4100773.08</v>
      </c>
      <c r="L55" s="31">
        <v>4100773.08</v>
      </c>
      <c r="M55" s="31">
        <v>4100773.08</v>
      </c>
      <c r="N55" s="31">
        <v>4100773.08</v>
      </c>
      <c r="O55" s="31">
        <v>4100773.08</v>
      </c>
      <c r="P55" s="32">
        <v>4100773.08</v>
      </c>
    </row>
    <row r="56" spans="1:16" ht="18.75" x14ac:dyDescent="0.3">
      <c r="A56" s="1" t="b">
        <f t="shared" si="1"/>
        <v>1</v>
      </c>
      <c r="B56" s="1" t="s">
        <v>63</v>
      </c>
      <c r="C56" s="29" t="s">
        <v>63</v>
      </c>
      <c r="D56" s="30">
        <f t="shared" si="2"/>
        <v>7971699</v>
      </c>
      <c r="E56" s="31">
        <v>664308.25</v>
      </c>
      <c r="F56" s="31">
        <v>664308.25</v>
      </c>
      <c r="G56" s="31">
        <v>664308.25</v>
      </c>
      <c r="H56" s="31">
        <v>664308.25</v>
      </c>
      <c r="I56" s="31">
        <v>664308.25</v>
      </c>
      <c r="J56" s="31">
        <v>664308.25</v>
      </c>
      <c r="K56" s="31">
        <v>664308.25</v>
      </c>
      <c r="L56" s="31">
        <v>664308.25</v>
      </c>
      <c r="M56" s="31">
        <v>664308.25</v>
      </c>
      <c r="N56" s="31">
        <v>664308.25</v>
      </c>
      <c r="O56" s="31">
        <v>664308.25</v>
      </c>
      <c r="P56" s="32">
        <v>664308.25</v>
      </c>
    </row>
    <row r="57" spans="1:16" ht="18.75" x14ac:dyDescent="0.3">
      <c r="A57" s="1" t="b">
        <f t="shared" si="1"/>
        <v>1</v>
      </c>
      <c r="B57" s="1" t="s">
        <v>64</v>
      </c>
      <c r="C57" s="29" t="s">
        <v>64</v>
      </c>
      <c r="D57" s="30">
        <f t="shared" si="2"/>
        <v>4878908</v>
      </c>
      <c r="E57" s="31">
        <v>406575.67</v>
      </c>
      <c r="F57" s="31">
        <v>406575.67</v>
      </c>
      <c r="G57" s="31">
        <v>406575.67</v>
      </c>
      <c r="H57" s="31">
        <v>406575.67</v>
      </c>
      <c r="I57" s="31">
        <v>406575.67</v>
      </c>
      <c r="J57" s="31">
        <v>406575.67</v>
      </c>
      <c r="K57" s="31">
        <v>406575.67</v>
      </c>
      <c r="L57" s="31">
        <v>406575.67</v>
      </c>
      <c r="M57" s="31">
        <v>406575.66</v>
      </c>
      <c r="N57" s="31">
        <v>406575.66</v>
      </c>
      <c r="O57" s="31">
        <v>406575.66</v>
      </c>
      <c r="P57" s="32">
        <v>406575.66</v>
      </c>
    </row>
    <row r="58" spans="1:16" ht="18.75" x14ac:dyDescent="0.3">
      <c r="A58" s="1" t="b">
        <f t="shared" si="1"/>
        <v>1</v>
      </c>
      <c r="B58" s="1" t="s">
        <v>65</v>
      </c>
      <c r="C58" s="29" t="s">
        <v>65</v>
      </c>
      <c r="D58" s="30">
        <f t="shared" si="2"/>
        <v>24917867</v>
      </c>
      <c r="E58" s="31">
        <v>2076488.92</v>
      </c>
      <c r="F58" s="31">
        <v>2076488.92</v>
      </c>
      <c r="G58" s="31">
        <v>2076488.92</v>
      </c>
      <c r="H58" s="31">
        <v>2076488.92</v>
      </c>
      <c r="I58" s="31">
        <v>2076488.92</v>
      </c>
      <c r="J58" s="31">
        <v>2076488.92</v>
      </c>
      <c r="K58" s="31">
        <v>2076488.92</v>
      </c>
      <c r="L58" s="31">
        <v>2076488.92</v>
      </c>
      <c r="M58" s="31">
        <v>2076488.91</v>
      </c>
      <c r="N58" s="31">
        <v>2076488.91</v>
      </c>
      <c r="O58" s="31">
        <v>2076488.91</v>
      </c>
      <c r="P58" s="32">
        <v>2076488.91</v>
      </c>
    </row>
    <row r="59" spans="1:16" ht="18.75" x14ac:dyDescent="0.3">
      <c r="A59" s="1" t="b">
        <f t="shared" si="1"/>
        <v>1</v>
      </c>
      <c r="B59" s="1" t="s">
        <v>66</v>
      </c>
      <c r="C59" s="29" t="s">
        <v>66</v>
      </c>
      <c r="D59" s="30">
        <f t="shared" si="2"/>
        <v>3024769.0000000005</v>
      </c>
      <c r="E59" s="31">
        <v>252064.09</v>
      </c>
      <c r="F59" s="31">
        <v>252064.09</v>
      </c>
      <c r="G59" s="31">
        <v>252064.09</v>
      </c>
      <c r="H59" s="31">
        <v>252064.09</v>
      </c>
      <c r="I59" s="31">
        <v>252064.08</v>
      </c>
      <c r="J59" s="31">
        <v>252064.08</v>
      </c>
      <c r="K59" s="31">
        <v>252064.08</v>
      </c>
      <c r="L59" s="31">
        <v>252064.08</v>
      </c>
      <c r="M59" s="31">
        <v>252064.08</v>
      </c>
      <c r="N59" s="31">
        <v>252064.08</v>
      </c>
      <c r="O59" s="31">
        <v>252064.08</v>
      </c>
      <c r="P59" s="32">
        <v>252064.08</v>
      </c>
    </row>
    <row r="60" spans="1:16" ht="18.75" x14ac:dyDescent="0.3">
      <c r="A60" s="1" t="b">
        <f t="shared" si="1"/>
        <v>1</v>
      </c>
      <c r="B60" s="1" t="s">
        <v>67</v>
      </c>
      <c r="C60" s="29" t="s">
        <v>67</v>
      </c>
      <c r="D60" s="30">
        <f t="shared" si="2"/>
        <v>72139157</v>
      </c>
      <c r="E60" s="31">
        <v>6011596.4199999999</v>
      </c>
      <c r="F60" s="31">
        <v>6011596.4199999999</v>
      </c>
      <c r="G60" s="31">
        <v>6011596.4199999999</v>
      </c>
      <c r="H60" s="31">
        <v>6011596.4199999999</v>
      </c>
      <c r="I60" s="31">
        <v>6011596.4199999999</v>
      </c>
      <c r="J60" s="31">
        <v>6011596.4199999999</v>
      </c>
      <c r="K60" s="31">
        <v>6011596.4199999999</v>
      </c>
      <c r="L60" s="31">
        <v>6011596.4199999999</v>
      </c>
      <c r="M60" s="31">
        <v>6011596.4100000001</v>
      </c>
      <c r="N60" s="31">
        <v>6011596.4100000001</v>
      </c>
      <c r="O60" s="31">
        <v>6011596.4100000001</v>
      </c>
      <c r="P60" s="32">
        <v>6011596.4100000001</v>
      </c>
    </row>
    <row r="61" spans="1:16" ht="18.75" x14ac:dyDescent="0.3">
      <c r="A61" s="1" t="b">
        <f t="shared" si="1"/>
        <v>1</v>
      </c>
      <c r="B61" s="1" t="s">
        <v>68</v>
      </c>
      <c r="C61" s="29" t="s">
        <v>68</v>
      </c>
      <c r="D61" s="30">
        <f t="shared" si="2"/>
        <v>8916322</v>
      </c>
      <c r="E61" s="31">
        <v>743026.84</v>
      </c>
      <c r="F61" s="31">
        <v>743026.84</v>
      </c>
      <c r="G61" s="31">
        <v>743026.84</v>
      </c>
      <c r="H61" s="31">
        <v>743026.84</v>
      </c>
      <c r="I61" s="31">
        <v>743026.83</v>
      </c>
      <c r="J61" s="31">
        <v>743026.83</v>
      </c>
      <c r="K61" s="31">
        <v>743026.83</v>
      </c>
      <c r="L61" s="31">
        <v>743026.83</v>
      </c>
      <c r="M61" s="31">
        <v>743026.83</v>
      </c>
      <c r="N61" s="31">
        <v>743026.83</v>
      </c>
      <c r="O61" s="31">
        <v>743026.83</v>
      </c>
      <c r="P61" s="32">
        <v>743026.83</v>
      </c>
    </row>
    <row r="62" spans="1:16" ht="18.75" x14ac:dyDescent="0.3">
      <c r="A62" s="1" t="b">
        <f t="shared" si="1"/>
        <v>1</v>
      </c>
      <c r="B62" s="1" t="s">
        <v>69</v>
      </c>
      <c r="C62" s="29" t="s">
        <v>69</v>
      </c>
      <c r="D62" s="30">
        <f t="shared" si="2"/>
        <v>26916825.999999993</v>
      </c>
      <c r="E62" s="31">
        <v>2243068.84</v>
      </c>
      <c r="F62" s="31">
        <v>2243068.84</v>
      </c>
      <c r="G62" s="31">
        <v>2243068.84</v>
      </c>
      <c r="H62" s="31">
        <v>2243068.84</v>
      </c>
      <c r="I62" s="31">
        <v>2243068.83</v>
      </c>
      <c r="J62" s="31">
        <v>2243068.83</v>
      </c>
      <c r="K62" s="31">
        <v>2243068.83</v>
      </c>
      <c r="L62" s="31">
        <v>2243068.83</v>
      </c>
      <c r="M62" s="31">
        <v>2243068.83</v>
      </c>
      <c r="N62" s="31">
        <v>2243068.83</v>
      </c>
      <c r="O62" s="31">
        <v>2243068.83</v>
      </c>
      <c r="P62" s="32">
        <v>2243068.83</v>
      </c>
    </row>
    <row r="63" spans="1:16" ht="18.75" x14ac:dyDescent="0.3">
      <c r="A63" s="1" t="b">
        <f t="shared" si="1"/>
        <v>1</v>
      </c>
      <c r="B63" s="1" t="s">
        <v>70</v>
      </c>
      <c r="C63" s="29" t="s">
        <v>70</v>
      </c>
      <c r="D63" s="30">
        <f t="shared" si="2"/>
        <v>5607398</v>
      </c>
      <c r="E63" s="31">
        <v>467283.17</v>
      </c>
      <c r="F63" s="31">
        <v>467283.17</v>
      </c>
      <c r="G63" s="31">
        <v>467283.17</v>
      </c>
      <c r="H63" s="31">
        <v>467283.17</v>
      </c>
      <c r="I63" s="31">
        <v>467283.17</v>
      </c>
      <c r="J63" s="31">
        <v>467283.17</v>
      </c>
      <c r="K63" s="31">
        <v>467283.17</v>
      </c>
      <c r="L63" s="31">
        <v>467283.17</v>
      </c>
      <c r="M63" s="31">
        <v>467283.16</v>
      </c>
      <c r="N63" s="31">
        <v>467283.16</v>
      </c>
      <c r="O63" s="31">
        <v>467283.16</v>
      </c>
      <c r="P63" s="32">
        <v>467283.16</v>
      </c>
    </row>
    <row r="64" spans="1:16" ht="18.75" x14ac:dyDescent="0.3">
      <c r="A64" s="1" t="b">
        <f t="shared" si="1"/>
        <v>1</v>
      </c>
      <c r="B64" s="1" t="s">
        <v>71</v>
      </c>
      <c r="C64" s="29" t="s">
        <v>71</v>
      </c>
      <c r="D64" s="30">
        <f t="shared" si="2"/>
        <v>8442365</v>
      </c>
      <c r="E64" s="31">
        <v>703530.42</v>
      </c>
      <c r="F64" s="31">
        <v>703530.42</v>
      </c>
      <c r="G64" s="31">
        <v>703530.42</v>
      </c>
      <c r="H64" s="31">
        <v>703530.42</v>
      </c>
      <c r="I64" s="31">
        <v>703530.42</v>
      </c>
      <c r="J64" s="31">
        <v>703530.42</v>
      </c>
      <c r="K64" s="31">
        <v>703530.42</v>
      </c>
      <c r="L64" s="31">
        <v>703530.42</v>
      </c>
      <c r="M64" s="31">
        <v>703530.41</v>
      </c>
      <c r="N64" s="31">
        <v>703530.41</v>
      </c>
      <c r="O64" s="31">
        <v>703530.41</v>
      </c>
      <c r="P64" s="32">
        <v>703530.41</v>
      </c>
    </row>
    <row r="65" spans="1:16" ht="18.75" x14ac:dyDescent="0.3">
      <c r="A65" s="1" t="b">
        <f t="shared" si="1"/>
        <v>1</v>
      </c>
      <c r="B65" s="1" t="s">
        <v>72</v>
      </c>
      <c r="C65" s="29" t="s">
        <v>72</v>
      </c>
      <c r="D65" s="30">
        <f t="shared" si="2"/>
        <v>18405343</v>
      </c>
      <c r="E65" s="31">
        <v>1533778.59</v>
      </c>
      <c r="F65" s="31">
        <v>1533778.59</v>
      </c>
      <c r="G65" s="31">
        <v>1533778.59</v>
      </c>
      <c r="H65" s="31">
        <v>1533778.59</v>
      </c>
      <c r="I65" s="31">
        <v>1533778.58</v>
      </c>
      <c r="J65" s="31">
        <v>1533778.58</v>
      </c>
      <c r="K65" s="31">
        <v>1533778.58</v>
      </c>
      <c r="L65" s="31">
        <v>1533778.58</v>
      </c>
      <c r="M65" s="31">
        <v>1533778.58</v>
      </c>
      <c r="N65" s="31">
        <v>1533778.58</v>
      </c>
      <c r="O65" s="31">
        <v>1533778.58</v>
      </c>
      <c r="P65" s="32">
        <v>1533778.58</v>
      </c>
    </row>
    <row r="66" spans="1:16" ht="18.75" x14ac:dyDescent="0.3">
      <c r="A66" s="1" t="b">
        <f t="shared" si="1"/>
        <v>1</v>
      </c>
      <c r="B66" s="1" t="s">
        <v>73</v>
      </c>
      <c r="C66" s="29" t="s">
        <v>73</v>
      </c>
      <c r="D66" s="30">
        <f t="shared" si="2"/>
        <v>2280919.9999999995</v>
      </c>
      <c r="E66" s="31">
        <v>190076.67</v>
      </c>
      <c r="F66" s="31">
        <v>190076.67</v>
      </c>
      <c r="G66" s="31">
        <v>190076.67</v>
      </c>
      <c r="H66" s="31">
        <v>190076.67</v>
      </c>
      <c r="I66" s="31">
        <v>190076.67</v>
      </c>
      <c r="J66" s="31">
        <v>190076.67</v>
      </c>
      <c r="K66" s="31">
        <v>190076.67</v>
      </c>
      <c r="L66" s="31">
        <v>190076.67</v>
      </c>
      <c r="M66" s="31">
        <v>190076.66</v>
      </c>
      <c r="N66" s="31">
        <v>190076.66</v>
      </c>
      <c r="O66" s="31">
        <v>190076.66</v>
      </c>
      <c r="P66" s="32">
        <v>190076.66</v>
      </c>
    </row>
    <row r="67" spans="1:16" ht="18.75" x14ac:dyDescent="0.3">
      <c r="A67" s="1" t="b">
        <f t="shared" si="1"/>
        <v>1</v>
      </c>
      <c r="B67" s="1" t="s">
        <v>74</v>
      </c>
      <c r="C67" s="29" t="s">
        <v>74</v>
      </c>
      <c r="D67" s="30">
        <f t="shared" si="2"/>
        <v>2410380</v>
      </c>
      <c r="E67" s="31">
        <v>200865</v>
      </c>
      <c r="F67" s="31">
        <v>200865</v>
      </c>
      <c r="G67" s="31">
        <v>200865</v>
      </c>
      <c r="H67" s="31">
        <v>200865</v>
      </c>
      <c r="I67" s="31">
        <v>200865</v>
      </c>
      <c r="J67" s="31">
        <v>200865</v>
      </c>
      <c r="K67" s="31">
        <v>200865</v>
      </c>
      <c r="L67" s="31">
        <v>200865</v>
      </c>
      <c r="M67" s="31">
        <v>200865</v>
      </c>
      <c r="N67" s="31">
        <v>200865</v>
      </c>
      <c r="O67" s="31">
        <v>200865</v>
      </c>
      <c r="P67" s="32">
        <v>200865</v>
      </c>
    </row>
    <row r="68" spans="1:16" ht="18.75" x14ac:dyDescent="0.3">
      <c r="A68" s="1" t="b">
        <f t="shared" si="1"/>
        <v>1</v>
      </c>
      <c r="B68" s="1" t="s">
        <v>75</v>
      </c>
      <c r="C68" s="29" t="s">
        <v>75</v>
      </c>
      <c r="D68" s="30">
        <f t="shared" si="2"/>
        <v>2957845.0000000005</v>
      </c>
      <c r="E68" s="31">
        <v>246487.09</v>
      </c>
      <c r="F68" s="31">
        <v>246487.09</v>
      </c>
      <c r="G68" s="31">
        <v>246487.09</v>
      </c>
      <c r="H68" s="31">
        <v>246487.09</v>
      </c>
      <c r="I68" s="31">
        <v>246487.08</v>
      </c>
      <c r="J68" s="31">
        <v>246487.08</v>
      </c>
      <c r="K68" s="31">
        <v>246487.08</v>
      </c>
      <c r="L68" s="31">
        <v>246487.08</v>
      </c>
      <c r="M68" s="31">
        <v>246487.08</v>
      </c>
      <c r="N68" s="31">
        <v>246487.08</v>
      </c>
      <c r="O68" s="31">
        <v>246487.08</v>
      </c>
      <c r="P68" s="32">
        <v>246487.08</v>
      </c>
    </row>
    <row r="69" spans="1:16" ht="18.75" x14ac:dyDescent="0.3">
      <c r="A69" s="1" t="b">
        <f t="shared" si="1"/>
        <v>1</v>
      </c>
      <c r="B69" s="1" t="s">
        <v>76</v>
      </c>
      <c r="C69" s="29" t="s">
        <v>76</v>
      </c>
      <c r="D69" s="30">
        <f t="shared" si="2"/>
        <v>5490006</v>
      </c>
      <c r="E69" s="31">
        <v>457500.5</v>
      </c>
      <c r="F69" s="31">
        <v>457500.5</v>
      </c>
      <c r="G69" s="31">
        <v>457500.5</v>
      </c>
      <c r="H69" s="31">
        <v>457500.5</v>
      </c>
      <c r="I69" s="31">
        <v>457500.5</v>
      </c>
      <c r="J69" s="31">
        <v>457500.5</v>
      </c>
      <c r="K69" s="31">
        <v>457500.5</v>
      </c>
      <c r="L69" s="31">
        <v>457500.5</v>
      </c>
      <c r="M69" s="31">
        <v>457500.5</v>
      </c>
      <c r="N69" s="31">
        <v>457500.5</v>
      </c>
      <c r="O69" s="31">
        <v>457500.5</v>
      </c>
      <c r="P69" s="32">
        <v>457500.5</v>
      </c>
    </row>
    <row r="70" spans="1:16" ht="18.75" x14ac:dyDescent="0.3">
      <c r="A70" s="1" t="b">
        <f t="shared" si="1"/>
        <v>1</v>
      </c>
      <c r="B70" s="1" t="s">
        <v>77</v>
      </c>
      <c r="C70" s="29" t="s">
        <v>77</v>
      </c>
      <c r="D70" s="30">
        <f t="shared" si="2"/>
        <v>12706884</v>
      </c>
      <c r="E70" s="31">
        <v>1058907</v>
      </c>
      <c r="F70" s="31">
        <v>1058907</v>
      </c>
      <c r="G70" s="31">
        <v>1058907</v>
      </c>
      <c r="H70" s="31">
        <v>1058907</v>
      </c>
      <c r="I70" s="31">
        <v>1058907</v>
      </c>
      <c r="J70" s="31">
        <v>1058907</v>
      </c>
      <c r="K70" s="31">
        <v>1058907</v>
      </c>
      <c r="L70" s="31">
        <v>1058907</v>
      </c>
      <c r="M70" s="31">
        <v>1058907</v>
      </c>
      <c r="N70" s="31">
        <v>1058907</v>
      </c>
      <c r="O70" s="31">
        <v>1058907</v>
      </c>
      <c r="P70" s="32">
        <v>1058907</v>
      </c>
    </row>
    <row r="71" spans="1:16" ht="18.75" x14ac:dyDescent="0.3">
      <c r="A71" s="1" t="b">
        <f t="shared" si="1"/>
        <v>1</v>
      </c>
      <c r="B71" s="1" t="s">
        <v>78</v>
      </c>
      <c r="C71" s="29" t="s">
        <v>78</v>
      </c>
      <c r="D71" s="30">
        <f t="shared" si="2"/>
        <v>3745579.0000000005</v>
      </c>
      <c r="E71" s="31">
        <v>312131.59000000003</v>
      </c>
      <c r="F71" s="31">
        <v>312131.59000000003</v>
      </c>
      <c r="G71" s="31">
        <v>312131.59000000003</v>
      </c>
      <c r="H71" s="31">
        <v>312131.59000000003</v>
      </c>
      <c r="I71" s="31">
        <v>312131.58</v>
      </c>
      <c r="J71" s="31">
        <v>312131.58</v>
      </c>
      <c r="K71" s="31">
        <v>312131.58</v>
      </c>
      <c r="L71" s="31">
        <v>312131.58</v>
      </c>
      <c r="M71" s="31">
        <v>312131.58</v>
      </c>
      <c r="N71" s="31">
        <v>312131.58</v>
      </c>
      <c r="O71" s="31">
        <v>312131.58</v>
      </c>
      <c r="P71" s="32">
        <v>312131.58</v>
      </c>
    </row>
    <row r="72" spans="1:16" ht="18.75" x14ac:dyDescent="0.3">
      <c r="A72" s="1" t="b">
        <f t="shared" si="1"/>
        <v>1</v>
      </c>
      <c r="B72" s="1" t="s">
        <v>79</v>
      </c>
      <c r="C72" s="29" t="s">
        <v>79</v>
      </c>
      <c r="D72" s="30">
        <f t="shared" si="2"/>
        <v>32762300</v>
      </c>
      <c r="E72" s="31">
        <v>2730191.67</v>
      </c>
      <c r="F72" s="31">
        <v>2730191.67</v>
      </c>
      <c r="G72" s="31">
        <v>2730191.67</v>
      </c>
      <c r="H72" s="31">
        <v>2730191.67</v>
      </c>
      <c r="I72" s="31">
        <v>2730191.67</v>
      </c>
      <c r="J72" s="31">
        <v>2730191.67</v>
      </c>
      <c r="K72" s="31">
        <v>2730191.67</v>
      </c>
      <c r="L72" s="31">
        <v>2730191.67</v>
      </c>
      <c r="M72" s="31">
        <v>2730191.66</v>
      </c>
      <c r="N72" s="31">
        <v>2730191.66</v>
      </c>
      <c r="O72" s="31">
        <v>2730191.66</v>
      </c>
      <c r="P72" s="32">
        <v>2730191.66</v>
      </c>
    </row>
    <row r="73" spans="1:16" ht="18.75" x14ac:dyDescent="0.3">
      <c r="A73" s="1" t="b">
        <f t="shared" si="1"/>
        <v>1</v>
      </c>
      <c r="B73" s="1" t="s">
        <v>80</v>
      </c>
      <c r="C73" s="29" t="s">
        <v>80</v>
      </c>
      <c r="D73" s="30">
        <f t="shared" si="2"/>
        <v>5836697</v>
      </c>
      <c r="E73" s="31">
        <v>486391.42</v>
      </c>
      <c r="F73" s="31">
        <v>486391.42</v>
      </c>
      <c r="G73" s="31">
        <v>486391.42</v>
      </c>
      <c r="H73" s="31">
        <v>486391.42</v>
      </c>
      <c r="I73" s="31">
        <v>486391.42</v>
      </c>
      <c r="J73" s="31">
        <v>486391.42</v>
      </c>
      <c r="K73" s="31">
        <v>486391.42</v>
      </c>
      <c r="L73" s="31">
        <v>486391.42</v>
      </c>
      <c r="M73" s="31">
        <v>486391.41</v>
      </c>
      <c r="N73" s="31">
        <v>486391.41</v>
      </c>
      <c r="O73" s="31">
        <v>486391.41</v>
      </c>
      <c r="P73" s="32">
        <v>486391.41</v>
      </c>
    </row>
    <row r="74" spans="1:16" ht="18.75" x14ac:dyDescent="0.3">
      <c r="A74" s="1" t="b">
        <f t="shared" si="1"/>
        <v>1</v>
      </c>
      <c r="B74" s="1" t="s">
        <v>81</v>
      </c>
      <c r="C74" s="29" t="s">
        <v>81</v>
      </c>
      <c r="D74" s="30">
        <f t="shared" si="2"/>
        <v>1588635</v>
      </c>
      <c r="E74" s="31">
        <v>132386.25</v>
      </c>
      <c r="F74" s="31">
        <v>132386.25</v>
      </c>
      <c r="G74" s="31">
        <v>132386.25</v>
      </c>
      <c r="H74" s="31">
        <v>132386.25</v>
      </c>
      <c r="I74" s="31">
        <v>132386.25</v>
      </c>
      <c r="J74" s="31">
        <v>132386.25</v>
      </c>
      <c r="K74" s="31">
        <v>132386.25</v>
      </c>
      <c r="L74" s="31">
        <v>132386.25</v>
      </c>
      <c r="M74" s="31">
        <v>132386.25</v>
      </c>
      <c r="N74" s="31">
        <v>132386.25</v>
      </c>
      <c r="O74" s="31">
        <v>132386.25</v>
      </c>
      <c r="P74" s="32">
        <v>132386.25</v>
      </c>
    </row>
    <row r="75" spans="1:16" ht="18.75" x14ac:dyDescent="0.3">
      <c r="A75" s="1" t="b">
        <f t="shared" si="1"/>
        <v>1</v>
      </c>
      <c r="B75" s="1" t="s">
        <v>82</v>
      </c>
      <c r="C75" s="29" t="s">
        <v>82</v>
      </c>
      <c r="D75" s="30">
        <f t="shared" si="2"/>
        <v>18698275</v>
      </c>
      <c r="E75" s="31">
        <v>1558189.59</v>
      </c>
      <c r="F75" s="31">
        <v>1558189.59</v>
      </c>
      <c r="G75" s="31">
        <v>1558189.59</v>
      </c>
      <c r="H75" s="31">
        <v>1558189.59</v>
      </c>
      <c r="I75" s="31">
        <v>1558189.58</v>
      </c>
      <c r="J75" s="31">
        <v>1558189.58</v>
      </c>
      <c r="K75" s="31">
        <v>1558189.58</v>
      </c>
      <c r="L75" s="31">
        <v>1558189.58</v>
      </c>
      <c r="M75" s="31">
        <v>1558189.58</v>
      </c>
      <c r="N75" s="31">
        <v>1558189.58</v>
      </c>
      <c r="O75" s="31">
        <v>1558189.58</v>
      </c>
      <c r="P75" s="32">
        <v>1558189.58</v>
      </c>
    </row>
    <row r="76" spans="1:16" ht="18.75" x14ac:dyDescent="0.3">
      <c r="A76" s="1" t="b">
        <f t="shared" ref="A76:A77" si="3">+B76=C76</f>
        <v>1</v>
      </c>
      <c r="B76" s="1" t="s">
        <v>83</v>
      </c>
      <c r="C76" s="29" t="s">
        <v>83</v>
      </c>
      <c r="D76" s="30">
        <f t="shared" ref="D76:D77" si="4">SUM(E76:P76)</f>
        <v>7144468</v>
      </c>
      <c r="E76" s="31">
        <v>595372.34</v>
      </c>
      <c r="F76" s="31">
        <v>595372.34</v>
      </c>
      <c r="G76" s="31">
        <v>595372.34</v>
      </c>
      <c r="H76" s="31">
        <v>595372.34</v>
      </c>
      <c r="I76" s="31">
        <v>595372.32999999996</v>
      </c>
      <c r="J76" s="31">
        <v>595372.32999999996</v>
      </c>
      <c r="K76" s="31">
        <v>595372.32999999996</v>
      </c>
      <c r="L76" s="31">
        <v>595372.32999999996</v>
      </c>
      <c r="M76" s="31">
        <v>595372.32999999996</v>
      </c>
      <c r="N76" s="31">
        <v>595372.32999999996</v>
      </c>
      <c r="O76" s="31">
        <v>595372.32999999996</v>
      </c>
      <c r="P76" s="32">
        <v>595372.32999999996</v>
      </c>
    </row>
    <row r="77" spans="1:16" ht="18.75" x14ac:dyDescent="0.3">
      <c r="A77" s="1" t="b">
        <f t="shared" si="3"/>
        <v>1</v>
      </c>
      <c r="B77" s="1" t="s">
        <v>84</v>
      </c>
      <c r="C77" s="29" t="s">
        <v>84</v>
      </c>
      <c r="D77" s="30">
        <f t="shared" si="4"/>
        <v>5238764</v>
      </c>
      <c r="E77" s="31">
        <v>436563.67</v>
      </c>
      <c r="F77" s="31">
        <v>436563.67</v>
      </c>
      <c r="G77" s="31">
        <v>436563.67</v>
      </c>
      <c r="H77" s="31">
        <v>436563.67</v>
      </c>
      <c r="I77" s="31">
        <v>436563.67</v>
      </c>
      <c r="J77" s="31">
        <v>436563.67</v>
      </c>
      <c r="K77" s="31">
        <v>436563.67</v>
      </c>
      <c r="L77" s="31">
        <v>436563.67</v>
      </c>
      <c r="M77" s="31">
        <v>436563.66</v>
      </c>
      <c r="N77" s="31">
        <v>436563.66</v>
      </c>
      <c r="O77" s="31">
        <v>436563.66</v>
      </c>
      <c r="P77" s="32">
        <v>436563.66</v>
      </c>
    </row>
    <row r="78" spans="1:16" ht="16.5" thickBot="1" x14ac:dyDescent="0.3"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5"/>
    </row>
    <row r="79" spans="1:16" ht="16.5" thickTop="1" x14ac:dyDescent="0.25">
      <c r="C79" s="36"/>
      <c r="D79" s="37"/>
      <c r="E79" s="38"/>
      <c r="F79" s="38"/>
      <c r="G79" s="37"/>
      <c r="H79" s="37"/>
      <c r="I79" s="37"/>
      <c r="J79" s="37"/>
      <c r="K79" s="37"/>
      <c r="L79" s="37"/>
      <c r="M79" s="37"/>
      <c r="N79" s="37"/>
      <c r="O79" s="37"/>
      <c r="P79" s="39"/>
    </row>
    <row r="80" spans="1:16" x14ac:dyDescent="0.25">
      <c r="C80" s="36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3:16" x14ac:dyDescent="0.25">
      <c r="C81" s="36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</sheetData>
  <mergeCells count="4">
    <mergeCell ref="C1:P1"/>
    <mergeCell ref="C2:P2"/>
    <mergeCell ref="C3:P3"/>
    <mergeCell ref="E5:P5"/>
  </mergeCells>
  <printOptions horizontalCentered="1"/>
  <pageMargins left="0.19685039370078741" right="0.19685039370078741" top="0.19685039370078741" bottom="0.19685039370078741" header="0.31496062992125984" footer="0.31496062992125984"/>
  <pageSetup paperSize="135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FORTAMUN</vt:lpstr>
      <vt:lpstr>FORTAMUN!Área_de_impresión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Cluadia A. Charles Silva</dc:creator>
  <cp:lastModifiedBy>Cluadia A. Charles Silva</cp:lastModifiedBy>
  <dcterms:created xsi:type="dcterms:W3CDTF">2026-02-04T19:24:17Z</dcterms:created>
  <dcterms:modified xsi:type="dcterms:W3CDTF">2026-02-04T19:24:26Z</dcterms:modified>
</cp:coreProperties>
</file>