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1_Enero\SIN DECIMALES\"/>
    </mc:Choice>
  </mc:AlternateContent>
  <xr:revisionPtr revIDLastSave="0" documentId="13_ncr:1_{F083C639-4C9E-4BDA-9595-883834EDFF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F71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F6" i="1"/>
  <c r="R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<sst xmlns="http://schemas.openxmlformats.org/spreadsheetml/2006/main" count="90" uniqueCount="90">
  <si>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</si>
  <si>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</si>
  <si>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</si>
  <si>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</si>
  <si>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</si>
  <si>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</si>
  <si>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</si>
  <si>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</si>
  <si>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</si>
  <si>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</si>
  <si>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</si>
  <si>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</si>
  <si>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</si>
  <si>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</si>
  <si>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</si>
  <si>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</si>
  <si>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</si>
  <si>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</si>
  <si>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</si>
  <si>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</si>
  <si>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</si>
  <si>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</si>
  <si>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</si>
  <si>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</si>
  <si>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</si>
  <si>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</si>
  <si>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</si>
  <si>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</si>
  <si>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</si>
  <si>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</si>
  <si>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</si>
  <si>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</si>
  <si>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</si>
  <si>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</si>
  <si>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</si>
  <si>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</si>
  <si>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</si>
  <si>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</si>
  <si>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</si>
  <si>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</si>
  <si>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</si>
  <si>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</si>
  <si>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</si>
  <si>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</si>
  <si>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</si>
  <si>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</si>
  <si>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</si>
  <si>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</si>
  <si>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</si>
  <si>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</si>
  <si>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</si>
  <si>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</si>
  <si>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</si>
  <si>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</si>
  <si>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</si>
  <si>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</si>
  <si>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</si>
  <si>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</si>
  <si>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</si>
  <si>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</si>
  <si>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</si>
  <si>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</si>
  <si>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</si>
  <si>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</si>
  <si>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</si>
  <si>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</si>
  <si>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</si>
  <si>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</si>
  <si>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</si>
  <si>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</si>
  <si>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</si>
  <si>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</si>
  <si>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</si>
  <si>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</si>
  <si>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</si>
  <si>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</si>
  <si>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</si>
  <si>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</si>
  <si>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</si>
  <si>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</si>
  <si>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</si>
  <si>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</si>
  <si>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</si>
  <si>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</si>
  <si>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</si>
  <si>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</si>
  <si>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DEL MES DE ENERO DE 2025</t>
  </si>
  <si>
    <t>FONDO DE FISCALIZACIÓN</t>
  </si>
  <si>
    <t>FONDO DE FISCALIZACIÓN  AJUSTE 4TO TRIM 2024</t>
  </si>
  <si>
    <t>FONDO DE FISCALIZACIÓN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</si>
</sst>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40" fontId="4" fillId="0" borderId="0" xfId="0" applyNumberFormat="1" applyFont="1" applyProtection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/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38" fontId="4" fillId="0" borderId="0" xfId="1" applyNumberFormat="1" applyFont="1" applyProtection="1"/>
    <xf numFmtId="38" fontId="3" fillId="0" borderId="0" xfId="1" applyNumberFormat="1" applyFont="1" applyProtection="1"/>
    <xf numFmtId="38" fontId="3" fillId="0" borderId="0" xfId="1" applyNumberFormat="1" applyFont="1" applyFill="1" applyProtection="1"/>
    <xf numFmtId="38" fontId="3" fillId="0" borderId="0" xfId="1" applyNumberFormat="1" applyFont="1"/>
    <xf numFmtId="0" fontId="3" fillId="2" borderId="3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0" fontId="3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4" fillId="0" borderId="0" xfId="1" applyNumberFormat="1" applyFont="1"/>
    <xf numFmtId="38" fontId="4" fillId="0" borderId="0" xfId="0" applyNumberFormat="1" applyFont="1"/>
    <xf numFmtId="38" fontId="6" fillId="0" borderId="0" xfId="3" applyNumberFormat="1" applyFont="1" applyAlignment="1" applyProtection="1">
      <alignment horizontal="center" vertical="center"/>
    </xf>
    <xf numFmtId="38" fontId="7" fillId="0" borderId="4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3F67B54C-FB26-4628-A11E-54B88071934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S86"/>
  <sheetViews>
    <sheetView tabSelected="1" zoomScale="120" zoomScaleNormal="120" workbookViewId="0">
      <pane xSplit="2" ySplit="5" topLeftCell="C69" activePane="bottomRight" state="frozen"/>
      <selection pane="topRight" activeCell="C1" sqref="C1"/>
      <selection pane="bottomLeft" activeCell="A9" sqref="A9"/>
      <selection pane="bottomRight" activeCell="E83" sqref="E83"/>
    </sheetView>
  </sheetViews>
  <sheetFormatPr baseColWidth="10" defaultRowHeight="12" x14ac:dyDescent="0.2"/>
  <cols>
    <col min="1" max="1" width="3.7109375" style="3" bestFit="1" customWidth="1"/>
    <col min="2" max="2" width="20.7109375" style="3" bestFit="1" customWidth="1"/>
    <col min="3" max="3" width="13.7109375" style="3" bestFit="1" customWidth="1"/>
    <col min="4" max="6" width="13.5703125" style="3" customWidth="1"/>
    <col min="7" max="7" width="14.28515625" style="3" bestFit="1" customWidth="1"/>
    <col min="8" max="8" width="14.5703125" style="3" customWidth="1"/>
    <col min="9" max="9" width="12.5703125" style="3" bestFit="1" customWidth="1"/>
    <col min="10" max="10" width="8.85546875" style="3" bestFit="1" customWidth="1"/>
    <col min="11" max="11" width="12.7109375" style="3" customWidth="1"/>
    <col min="12" max="12" width="13.42578125" style="3" customWidth="1"/>
    <col min="13" max="13" width="12.5703125" style="3" bestFit="1" customWidth="1"/>
    <col min="14" max="14" width="13" style="3" customWidth="1"/>
    <col min="15" max="15" width="11.7109375" style="3" bestFit="1" customWidth="1"/>
    <col min="16" max="16" width="12" style="3" customWidth="1"/>
    <col min="17" max="17" width="14.5703125" style="2" bestFit="1" customWidth="1"/>
    <col min="18" max="16384" width="11.42578125" style="3"/>
  </cols>
  <sheetData>
    <row r="1" spans="1:19" ht="12.75" x14ac:dyDescent="0.2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9" ht="12.75" x14ac:dyDescent="0.2">
      <c r="A2" s="28" t="s">
        <v>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12.75" x14ac:dyDescent="0.2">
      <c r="A3" s="28" t="s">
        <v>85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9" ht="12.75" x14ac:dyDescent="0.2">
      <c r="A4" s="29" t="s">
        <v>86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s="2" customFormat="1" ht="52.5" customHeight="1" x14ac:dyDescent="0.2">
      <c r="A5" s="22" t="s">
        <v>79</v>
      </c>
      <c r="B5" s="23" t="s">
        <v>0</v>
      </c>
      <c r="C5" s="24" t="s">
        <v>72</v>
      </c>
      <c r="D5" s="24" t="s">
        <v>87</v>
      </c>
      <c r="E5" s="24" t="s">
        <v>88</v>
      </c>
      <c r="F5" s="24" t="s">
        <v>89</v>
      </c>
      <c r="G5" s="24" t="s">
        <v>75</v>
      </c>
      <c r="H5" s="24" t="s">
        <v>70</v>
      </c>
      <c r="I5" s="24" t="s">
        <v>73</v>
      </c>
      <c r="J5" s="24" t="s">
        <v>76</v>
      </c>
      <c r="K5" s="24" t="s">
        <v>77</v>
      </c>
      <c r="L5" s="24" t="s">
        <v>78</v>
      </c>
      <c r="M5" s="24" t="s">
        <v>1</v>
      </c>
      <c r="N5" s="24" t="s">
        <v>71</v>
      </c>
      <c r="O5" s="24" t="s">
        <v>80</v>
      </c>
      <c r="P5" s="24" t="s">
        <v>74</v>
      </c>
      <c r="Q5" s="24" t="s">
        <v>81</v>
      </c>
      <c r="R5" s="25" t="s">
        <v>82</v>
      </c>
    </row>
    <row r="6" spans="1:19" ht="14.45" customHeight="1" x14ac:dyDescent="0.2">
      <c r="A6" s="16">
        <v>1</v>
      </c>
      <c r="B6" s="4" t="s">
        <v>2</v>
      </c>
      <c r="C6" s="26">
        <v>2611884</v>
      </c>
      <c r="D6" s="26">
        <v>64487</v>
      </c>
      <c r="E6" s="26">
        <v>338663</v>
      </c>
      <c r="F6" s="26">
        <f>+D6+E6</f>
        <v>403150</v>
      </c>
      <c r="G6" s="26">
        <v>477502</v>
      </c>
      <c r="H6" s="26">
        <v>154851</v>
      </c>
      <c r="I6" s="26">
        <v>55568</v>
      </c>
      <c r="J6" s="26">
        <v>13</v>
      </c>
      <c r="K6" s="26">
        <v>44310</v>
      </c>
      <c r="L6" s="26">
        <v>18990</v>
      </c>
      <c r="M6" s="26">
        <v>61292</v>
      </c>
      <c r="N6" s="26">
        <v>11675</v>
      </c>
      <c r="O6" s="26">
        <v>7951</v>
      </c>
      <c r="P6" s="26">
        <v>0</v>
      </c>
      <c r="Q6" s="26">
        <v>607786</v>
      </c>
      <c r="R6" s="26">
        <f>SUM(F6:Q6)+C6</f>
        <v>4454972</v>
      </c>
    </row>
    <row r="7" spans="1:19" ht="14.45" customHeight="1" x14ac:dyDescent="0.2">
      <c r="A7" s="16">
        <v>2</v>
      </c>
      <c r="B7" s="4" t="s">
        <v>3</v>
      </c>
      <c r="C7" s="26">
        <v>2507128</v>
      </c>
      <c r="D7" s="26">
        <v>61901</v>
      </c>
      <c r="E7" s="26">
        <v>325080</v>
      </c>
      <c r="F7" s="26">
        <f t="shared" ref="F7:F70" si="0">+D7+E7</f>
        <v>386981</v>
      </c>
      <c r="G7" s="26">
        <v>458351</v>
      </c>
      <c r="H7" s="26">
        <v>217070</v>
      </c>
      <c r="I7" s="26">
        <v>53339</v>
      </c>
      <c r="J7" s="26">
        <v>12</v>
      </c>
      <c r="K7" s="26">
        <v>78862</v>
      </c>
      <c r="L7" s="26">
        <v>33798</v>
      </c>
      <c r="M7" s="26">
        <v>58834</v>
      </c>
      <c r="N7" s="26">
        <v>11207</v>
      </c>
      <c r="O7" s="26">
        <v>7632</v>
      </c>
      <c r="P7" s="26">
        <v>128188</v>
      </c>
      <c r="Q7" s="26">
        <v>848433</v>
      </c>
      <c r="R7" s="26">
        <f t="shared" ref="R7:R70" si="1">SUM(F7:Q7)+C7</f>
        <v>4789835</v>
      </c>
    </row>
    <row r="8" spans="1:19" ht="14.45" customHeight="1" x14ac:dyDescent="0.2">
      <c r="A8" s="16">
        <v>3</v>
      </c>
      <c r="B8" s="4" t="s">
        <v>4</v>
      </c>
      <c r="C8" s="26">
        <v>1976756</v>
      </c>
      <c r="D8" s="26">
        <v>48806</v>
      </c>
      <c r="E8" s="26">
        <v>256311</v>
      </c>
      <c r="F8" s="26">
        <f t="shared" si="0"/>
        <v>305117</v>
      </c>
      <c r="G8" s="26">
        <v>361389</v>
      </c>
      <c r="H8" s="26">
        <v>75440</v>
      </c>
      <c r="I8" s="26">
        <v>42055</v>
      </c>
      <c r="J8" s="26">
        <v>10</v>
      </c>
      <c r="K8" s="26">
        <v>25696</v>
      </c>
      <c r="L8" s="26">
        <v>11013</v>
      </c>
      <c r="M8" s="26">
        <v>46388</v>
      </c>
      <c r="N8" s="26">
        <v>8836</v>
      </c>
      <c r="O8" s="26">
        <v>6018</v>
      </c>
      <c r="P8" s="26">
        <v>23710</v>
      </c>
      <c r="Q8" s="26">
        <v>440850</v>
      </c>
      <c r="R8" s="26">
        <f t="shared" si="1"/>
        <v>3323278</v>
      </c>
    </row>
    <row r="9" spans="1:19" ht="14.45" customHeight="1" x14ac:dyDescent="0.2">
      <c r="A9" s="16">
        <v>4</v>
      </c>
      <c r="B9" s="4" t="s">
        <v>5</v>
      </c>
      <c r="C9" s="26">
        <v>1916052</v>
      </c>
      <c r="D9" s="26">
        <v>47307</v>
      </c>
      <c r="E9" s="26">
        <v>248440</v>
      </c>
      <c r="F9" s="26">
        <f t="shared" si="0"/>
        <v>295747</v>
      </c>
      <c r="G9" s="26">
        <v>350291</v>
      </c>
      <c r="H9" s="26">
        <v>257354</v>
      </c>
      <c r="I9" s="26">
        <v>40764</v>
      </c>
      <c r="J9" s="26">
        <v>9</v>
      </c>
      <c r="K9" s="26">
        <v>73706</v>
      </c>
      <c r="L9" s="26">
        <v>31588</v>
      </c>
      <c r="M9" s="26">
        <v>44963</v>
      </c>
      <c r="N9" s="26">
        <v>8565</v>
      </c>
      <c r="O9" s="26">
        <v>5833</v>
      </c>
      <c r="P9" s="26">
        <v>0</v>
      </c>
      <c r="Q9" s="26">
        <v>487866</v>
      </c>
      <c r="R9" s="26">
        <f t="shared" si="1"/>
        <v>3512738</v>
      </c>
    </row>
    <row r="10" spans="1:19" ht="14.45" customHeight="1" x14ac:dyDescent="0.2">
      <c r="A10" s="16">
        <v>5</v>
      </c>
      <c r="B10" s="7" t="s">
        <v>6</v>
      </c>
      <c r="C10" s="26">
        <v>1853884</v>
      </c>
      <c r="D10" s="26">
        <v>45772</v>
      </c>
      <c r="E10" s="26">
        <v>240379</v>
      </c>
      <c r="F10" s="26">
        <f t="shared" si="0"/>
        <v>286151</v>
      </c>
      <c r="G10" s="26">
        <v>338925</v>
      </c>
      <c r="H10" s="26">
        <v>0</v>
      </c>
      <c r="I10" s="26">
        <v>39441</v>
      </c>
      <c r="J10" s="26">
        <v>9</v>
      </c>
      <c r="K10" s="26">
        <v>79001</v>
      </c>
      <c r="L10" s="26">
        <v>33858</v>
      </c>
      <c r="M10" s="26">
        <v>43504</v>
      </c>
      <c r="N10" s="26">
        <v>8287</v>
      </c>
      <c r="O10" s="26">
        <v>5643</v>
      </c>
      <c r="P10" s="26">
        <v>54279</v>
      </c>
      <c r="Q10" s="26">
        <v>1217680</v>
      </c>
      <c r="R10" s="26">
        <f t="shared" si="1"/>
        <v>3960662</v>
      </c>
    </row>
    <row r="11" spans="1:19" ht="14.45" customHeight="1" x14ac:dyDescent="0.2">
      <c r="A11" s="16">
        <v>6</v>
      </c>
      <c r="B11" s="7" t="s">
        <v>7</v>
      </c>
      <c r="C11" s="26">
        <v>1580086</v>
      </c>
      <c r="D11" s="26">
        <v>39012</v>
      </c>
      <c r="E11" s="26">
        <v>204878</v>
      </c>
      <c r="F11" s="26">
        <f t="shared" si="0"/>
        <v>243890</v>
      </c>
      <c r="G11" s="26">
        <v>288870</v>
      </c>
      <c r="H11" s="26">
        <v>0</v>
      </c>
      <c r="I11" s="26">
        <v>33616</v>
      </c>
      <c r="J11" s="26">
        <v>8</v>
      </c>
      <c r="K11" s="26">
        <v>17582</v>
      </c>
      <c r="L11" s="26">
        <v>7535</v>
      </c>
      <c r="M11" s="26">
        <v>37079</v>
      </c>
      <c r="N11" s="26">
        <v>7063</v>
      </c>
      <c r="O11" s="26">
        <v>4810</v>
      </c>
      <c r="P11" s="26">
        <v>0</v>
      </c>
      <c r="Q11" s="26">
        <v>375157</v>
      </c>
      <c r="R11" s="26">
        <f t="shared" si="1"/>
        <v>2595696</v>
      </c>
    </row>
    <row r="12" spans="1:19" ht="14.45" customHeight="1" x14ac:dyDescent="0.2">
      <c r="A12" s="16">
        <v>7</v>
      </c>
      <c r="B12" s="7" t="s">
        <v>8</v>
      </c>
      <c r="C12" s="26">
        <v>2108432</v>
      </c>
      <c r="D12" s="26">
        <v>52057</v>
      </c>
      <c r="E12" s="26">
        <v>273384</v>
      </c>
      <c r="F12" s="26">
        <f t="shared" si="0"/>
        <v>325441</v>
      </c>
      <c r="G12" s="26">
        <v>385462</v>
      </c>
      <c r="H12" s="26">
        <v>134605</v>
      </c>
      <c r="I12" s="26">
        <v>44857</v>
      </c>
      <c r="J12" s="26">
        <v>10</v>
      </c>
      <c r="K12" s="26">
        <v>49775</v>
      </c>
      <c r="L12" s="26">
        <v>21332</v>
      </c>
      <c r="M12" s="26">
        <v>49478</v>
      </c>
      <c r="N12" s="26">
        <v>9425</v>
      </c>
      <c r="O12" s="26">
        <v>6418</v>
      </c>
      <c r="P12" s="26">
        <v>15235</v>
      </c>
      <c r="Q12" s="26">
        <v>2425281</v>
      </c>
      <c r="R12" s="26">
        <f t="shared" si="1"/>
        <v>5575751</v>
      </c>
    </row>
    <row r="13" spans="1:19" ht="14.45" customHeight="1" x14ac:dyDescent="0.2">
      <c r="A13" s="16">
        <v>8</v>
      </c>
      <c r="B13" s="7" t="s">
        <v>9</v>
      </c>
      <c r="C13" s="26">
        <v>1621360</v>
      </c>
      <c r="D13" s="26">
        <v>40031</v>
      </c>
      <c r="E13" s="26">
        <v>210229</v>
      </c>
      <c r="F13" s="26">
        <f t="shared" si="0"/>
        <v>250260</v>
      </c>
      <c r="G13" s="26">
        <v>296415</v>
      </c>
      <c r="H13" s="26">
        <v>14971</v>
      </c>
      <c r="I13" s="26">
        <v>34494</v>
      </c>
      <c r="J13" s="26">
        <v>8</v>
      </c>
      <c r="K13" s="26">
        <v>34122</v>
      </c>
      <c r="L13" s="26">
        <v>14624</v>
      </c>
      <c r="M13" s="26">
        <v>38048</v>
      </c>
      <c r="N13" s="26">
        <v>7248</v>
      </c>
      <c r="O13" s="26">
        <v>4936</v>
      </c>
      <c r="P13" s="26">
        <v>0</v>
      </c>
      <c r="Q13" s="26">
        <v>2765056</v>
      </c>
      <c r="R13" s="26">
        <f t="shared" si="1"/>
        <v>5081542</v>
      </c>
      <c r="S13" s="8"/>
    </row>
    <row r="14" spans="1:19" ht="14.45" customHeight="1" x14ac:dyDescent="0.2">
      <c r="A14" s="16">
        <v>9</v>
      </c>
      <c r="B14" s="7" t="s">
        <v>10</v>
      </c>
      <c r="C14" s="26">
        <v>3210319</v>
      </c>
      <c r="D14" s="26">
        <v>79263</v>
      </c>
      <c r="E14" s="26">
        <v>416258</v>
      </c>
      <c r="F14" s="26">
        <f t="shared" si="0"/>
        <v>495521</v>
      </c>
      <c r="G14" s="26">
        <v>586907</v>
      </c>
      <c r="H14" s="26">
        <v>132511</v>
      </c>
      <c r="I14" s="26">
        <v>68299</v>
      </c>
      <c r="J14" s="26">
        <v>16</v>
      </c>
      <c r="K14" s="26">
        <v>70699</v>
      </c>
      <c r="L14" s="26">
        <v>30300</v>
      </c>
      <c r="M14" s="26">
        <v>75335</v>
      </c>
      <c r="N14" s="26">
        <v>14350</v>
      </c>
      <c r="O14" s="26">
        <v>9773</v>
      </c>
      <c r="P14" s="26">
        <v>0</v>
      </c>
      <c r="Q14" s="26">
        <v>1684119</v>
      </c>
      <c r="R14" s="26">
        <f t="shared" si="1"/>
        <v>6378149</v>
      </c>
      <c r="S14" s="9"/>
    </row>
    <row r="15" spans="1:19" ht="14.45" customHeight="1" x14ac:dyDescent="0.2">
      <c r="A15" s="16">
        <v>10</v>
      </c>
      <c r="B15" s="7" t="s">
        <v>11</v>
      </c>
      <c r="C15" s="26">
        <v>2686461</v>
      </c>
      <c r="D15" s="26">
        <v>66329</v>
      </c>
      <c r="E15" s="26">
        <v>348333</v>
      </c>
      <c r="F15" s="26">
        <f t="shared" si="0"/>
        <v>414662</v>
      </c>
      <c r="G15" s="26">
        <v>491136</v>
      </c>
      <c r="H15" s="26">
        <v>204882</v>
      </c>
      <c r="I15" s="26">
        <v>57154</v>
      </c>
      <c r="J15" s="26">
        <v>13</v>
      </c>
      <c r="K15" s="26">
        <v>76134</v>
      </c>
      <c r="L15" s="26">
        <v>32629</v>
      </c>
      <c r="M15" s="26">
        <v>63042</v>
      </c>
      <c r="N15" s="26">
        <v>12009</v>
      </c>
      <c r="O15" s="26">
        <v>8178</v>
      </c>
      <c r="P15" s="26">
        <v>0</v>
      </c>
      <c r="Q15" s="26">
        <v>1307100</v>
      </c>
      <c r="R15" s="26">
        <f t="shared" si="1"/>
        <v>5353400</v>
      </c>
      <c r="S15" s="9"/>
    </row>
    <row r="16" spans="1:19" ht="14.45" customHeight="1" x14ac:dyDescent="0.2">
      <c r="A16" s="16">
        <v>11</v>
      </c>
      <c r="B16" s="7" t="s">
        <v>12</v>
      </c>
      <c r="C16" s="26">
        <v>7938414</v>
      </c>
      <c r="D16" s="26">
        <v>195999</v>
      </c>
      <c r="E16" s="26">
        <v>1029314</v>
      </c>
      <c r="F16" s="26">
        <f t="shared" si="0"/>
        <v>1225313</v>
      </c>
      <c r="G16" s="26">
        <v>1451293</v>
      </c>
      <c r="H16" s="26">
        <v>414525</v>
      </c>
      <c r="I16" s="26">
        <v>168889</v>
      </c>
      <c r="J16" s="26">
        <v>39</v>
      </c>
      <c r="K16" s="26">
        <v>149867</v>
      </c>
      <c r="L16" s="26">
        <v>64229</v>
      </c>
      <c r="M16" s="26">
        <v>186288</v>
      </c>
      <c r="N16" s="26">
        <v>35486</v>
      </c>
      <c r="O16" s="26">
        <v>24166</v>
      </c>
      <c r="P16" s="26">
        <v>2214151</v>
      </c>
      <c r="Q16" s="26">
        <v>1867678</v>
      </c>
      <c r="R16" s="26">
        <f t="shared" si="1"/>
        <v>15740338</v>
      </c>
      <c r="S16" s="9"/>
    </row>
    <row r="17" spans="1:19" ht="14.45" customHeight="1" x14ac:dyDescent="0.2">
      <c r="A17" s="16">
        <v>12</v>
      </c>
      <c r="B17" s="7" t="s">
        <v>13</v>
      </c>
      <c r="C17" s="26">
        <v>1595565</v>
      </c>
      <c r="D17" s="26">
        <v>39394</v>
      </c>
      <c r="E17" s="26">
        <v>206885</v>
      </c>
      <c r="F17" s="26">
        <f t="shared" si="0"/>
        <v>246279</v>
      </c>
      <c r="G17" s="26">
        <v>291700</v>
      </c>
      <c r="H17" s="26">
        <v>70347</v>
      </c>
      <c r="I17" s="26">
        <v>33946</v>
      </c>
      <c r="J17" s="26">
        <v>8</v>
      </c>
      <c r="K17" s="26">
        <v>24564</v>
      </c>
      <c r="L17" s="26">
        <v>10527</v>
      </c>
      <c r="M17" s="26">
        <v>37443</v>
      </c>
      <c r="N17" s="26">
        <v>7132</v>
      </c>
      <c r="O17" s="26">
        <v>4857</v>
      </c>
      <c r="P17" s="26">
        <v>0</v>
      </c>
      <c r="Q17" s="26">
        <v>1097118</v>
      </c>
      <c r="R17" s="26">
        <f t="shared" si="1"/>
        <v>3419486</v>
      </c>
      <c r="S17" s="9"/>
    </row>
    <row r="18" spans="1:19" ht="14.45" customHeight="1" x14ac:dyDescent="0.2">
      <c r="A18" s="16">
        <v>13</v>
      </c>
      <c r="B18" s="7" t="s">
        <v>14</v>
      </c>
      <c r="C18" s="26">
        <v>1613410</v>
      </c>
      <c r="D18" s="26">
        <v>39835</v>
      </c>
      <c r="E18" s="26">
        <v>209199</v>
      </c>
      <c r="F18" s="26">
        <f t="shared" si="0"/>
        <v>249034</v>
      </c>
      <c r="G18" s="26">
        <v>294962</v>
      </c>
      <c r="H18" s="26">
        <v>88496</v>
      </c>
      <c r="I18" s="26">
        <v>34325</v>
      </c>
      <c r="J18" s="26">
        <v>8</v>
      </c>
      <c r="K18" s="26">
        <v>35772</v>
      </c>
      <c r="L18" s="26">
        <v>15331</v>
      </c>
      <c r="M18" s="26">
        <v>37861</v>
      </c>
      <c r="N18" s="26">
        <v>7212</v>
      </c>
      <c r="O18" s="26">
        <v>4911</v>
      </c>
      <c r="P18" s="26">
        <v>9205</v>
      </c>
      <c r="Q18" s="26">
        <v>599279</v>
      </c>
      <c r="R18" s="26">
        <f t="shared" si="1"/>
        <v>2989806</v>
      </c>
      <c r="S18" s="9"/>
    </row>
    <row r="19" spans="1:19" ht="14.45" customHeight="1" x14ac:dyDescent="0.2">
      <c r="A19" s="16">
        <v>14</v>
      </c>
      <c r="B19" s="7" t="s">
        <v>15</v>
      </c>
      <c r="C19" s="26">
        <v>1169261</v>
      </c>
      <c r="D19" s="26">
        <v>28869</v>
      </c>
      <c r="E19" s="26">
        <v>151609</v>
      </c>
      <c r="F19" s="26">
        <f t="shared" si="0"/>
        <v>180478</v>
      </c>
      <c r="G19" s="26">
        <v>213763</v>
      </c>
      <c r="H19" s="26">
        <v>17967</v>
      </c>
      <c r="I19" s="26">
        <v>24876</v>
      </c>
      <c r="J19" s="26">
        <v>6</v>
      </c>
      <c r="K19" s="26">
        <v>6158</v>
      </c>
      <c r="L19" s="26">
        <v>2639</v>
      </c>
      <c r="M19" s="26">
        <v>27439</v>
      </c>
      <c r="N19" s="26">
        <v>5227</v>
      </c>
      <c r="O19" s="26">
        <v>3559</v>
      </c>
      <c r="P19" s="26">
        <v>0</v>
      </c>
      <c r="Q19" s="26">
        <v>192662</v>
      </c>
      <c r="R19" s="26">
        <f t="shared" si="1"/>
        <v>1844035</v>
      </c>
      <c r="S19" s="8"/>
    </row>
    <row r="20" spans="1:19" ht="14.45" customHeight="1" x14ac:dyDescent="0.2">
      <c r="A20" s="16">
        <v>15</v>
      </c>
      <c r="B20" s="7" t="s">
        <v>16</v>
      </c>
      <c r="C20" s="26">
        <v>1291414</v>
      </c>
      <c r="D20" s="26">
        <v>31885</v>
      </c>
      <c r="E20" s="26">
        <v>167448</v>
      </c>
      <c r="F20" s="26">
        <f t="shared" si="0"/>
        <v>199333</v>
      </c>
      <c r="G20" s="26">
        <v>236095</v>
      </c>
      <c r="H20" s="26">
        <v>10613</v>
      </c>
      <c r="I20" s="26">
        <v>27475</v>
      </c>
      <c r="J20" s="26">
        <v>6</v>
      </c>
      <c r="K20" s="26">
        <v>3724</v>
      </c>
      <c r="L20" s="26">
        <v>1596</v>
      </c>
      <c r="M20" s="26">
        <v>30305</v>
      </c>
      <c r="N20" s="26">
        <v>5773</v>
      </c>
      <c r="O20" s="26">
        <v>3931</v>
      </c>
      <c r="P20" s="26">
        <v>0</v>
      </c>
      <c r="Q20" s="26">
        <v>171381</v>
      </c>
      <c r="R20" s="26">
        <f t="shared" si="1"/>
        <v>1981646</v>
      </c>
      <c r="S20" s="8"/>
    </row>
    <row r="21" spans="1:19" ht="14.45" customHeight="1" x14ac:dyDescent="0.2">
      <c r="A21" s="16">
        <v>16</v>
      </c>
      <c r="B21" s="7" t="s">
        <v>17</v>
      </c>
      <c r="C21" s="26">
        <v>16612451</v>
      </c>
      <c r="D21" s="26">
        <v>410161</v>
      </c>
      <c r="E21" s="26">
        <v>2154010</v>
      </c>
      <c r="F21" s="26">
        <f t="shared" si="0"/>
        <v>2564171</v>
      </c>
      <c r="G21" s="26">
        <v>3037072</v>
      </c>
      <c r="H21" s="26">
        <v>0</v>
      </c>
      <c r="I21" s="26">
        <v>353429</v>
      </c>
      <c r="J21" s="26">
        <v>82</v>
      </c>
      <c r="K21" s="26">
        <v>546914</v>
      </c>
      <c r="L21" s="26">
        <v>234392</v>
      </c>
      <c r="M21" s="26">
        <v>389838</v>
      </c>
      <c r="N21" s="26">
        <v>74259</v>
      </c>
      <c r="O21" s="26">
        <v>50571</v>
      </c>
      <c r="P21" s="26">
        <v>572719</v>
      </c>
      <c r="Q21" s="26">
        <v>5199778</v>
      </c>
      <c r="R21" s="26">
        <f t="shared" si="1"/>
        <v>29635676</v>
      </c>
      <c r="S21" s="8"/>
    </row>
    <row r="22" spans="1:19" ht="14.45" customHeight="1" x14ac:dyDescent="0.2">
      <c r="A22" s="16">
        <v>17</v>
      </c>
      <c r="B22" s="7" t="s">
        <v>18</v>
      </c>
      <c r="C22" s="26">
        <v>1665756</v>
      </c>
      <c r="D22" s="26">
        <v>41127</v>
      </c>
      <c r="E22" s="26">
        <v>215986</v>
      </c>
      <c r="F22" s="26">
        <f t="shared" si="0"/>
        <v>257113</v>
      </c>
      <c r="G22" s="26">
        <v>304532</v>
      </c>
      <c r="H22" s="26">
        <v>0</v>
      </c>
      <c r="I22" s="26">
        <v>35439</v>
      </c>
      <c r="J22" s="26">
        <v>8</v>
      </c>
      <c r="K22" s="26">
        <v>15438</v>
      </c>
      <c r="L22" s="26">
        <v>6616</v>
      </c>
      <c r="M22" s="26">
        <v>39090</v>
      </c>
      <c r="N22" s="26">
        <v>7446</v>
      </c>
      <c r="O22" s="26">
        <v>5071</v>
      </c>
      <c r="P22" s="26">
        <v>0</v>
      </c>
      <c r="Q22" s="26">
        <v>353181</v>
      </c>
      <c r="R22" s="26">
        <f t="shared" si="1"/>
        <v>2689690</v>
      </c>
    </row>
    <row r="23" spans="1:19" ht="14.45" customHeight="1" x14ac:dyDescent="0.2">
      <c r="A23" s="16">
        <v>18</v>
      </c>
      <c r="B23" s="7" t="s">
        <v>19</v>
      </c>
      <c r="C23" s="26">
        <v>108891993</v>
      </c>
      <c r="D23" s="26">
        <v>2688541</v>
      </c>
      <c r="E23" s="26">
        <v>14119199</v>
      </c>
      <c r="F23" s="26">
        <f t="shared" si="0"/>
        <v>16807740</v>
      </c>
      <c r="G23" s="26">
        <v>19907530</v>
      </c>
      <c r="H23" s="26">
        <v>7909863</v>
      </c>
      <c r="I23" s="26">
        <v>2316672</v>
      </c>
      <c r="J23" s="26">
        <v>537</v>
      </c>
      <c r="K23" s="26">
        <v>2838975</v>
      </c>
      <c r="L23" s="26">
        <v>1216704</v>
      </c>
      <c r="M23" s="26">
        <v>2555328</v>
      </c>
      <c r="N23" s="26">
        <v>486758</v>
      </c>
      <c r="O23" s="26">
        <v>331483</v>
      </c>
      <c r="P23" s="26">
        <v>30582775</v>
      </c>
      <c r="Q23" s="26">
        <v>23100796</v>
      </c>
      <c r="R23" s="26">
        <f t="shared" si="1"/>
        <v>216947154</v>
      </c>
    </row>
    <row r="24" spans="1:19" ht="14.45" customHeight="1" x14ac:dyDescent="0.2">
      <c r="A24" s="16">
        <v>19</v>
      </c>
      <c r="B24" s="7" t="s">
        <v>20</v>
      </c>
      <c r="C24" s="26">
        <v>1476048</v>
      </c>
      <c r="D24" s="26">
        <v>36444</v>
      </c>
      <c r="E24" s="26">
        <v>191388</v>
      </c>
      <c r="F24" s="26">
        <f t="shared" si="0"/>
        <v>227832</v>
      </c>
      <c r="G24" s="26">
        <v>269850</v>
      </c>
      <c r="H24" s="26">
        <v>0</v>
      </c>
      <c r="I24" s="26">
        <v>31403</v>
      </c>
      <c r="J24" s="26">
        <v>7</v>
      </c>
      <c r="K24" s="26">
        <v>18838</v>
      </c>
      <c r="L24" s="26">
        <v>8074</v>
      </c>
      <c r="M24" s="26">
        <v>34638</v>
      </c>
      <c r="N24" s="26">
        <v>6598</v>
      </c>
      <c r="O24" s="26">
        <v>4493</v>
      </c>
      <c r="P24" s="26">
        <v>0</v>
      </c>
      <c r="Q24" s="26">
        <v>557363</v>
      </c>
      <c r="R24" s="26">
        <f t="shared" si="1"/>
        <v>2635144</v>
      </c>
    </row>
    <row r="25" spans="1:19" ht="14.45" customHeight="1" x14ac:dyDescent="0.2">
      <c r="A25" s="16">
        <v>20</v>
      </c>
      <c r="B25" s="7" t="s">
        <v>21</v>
      </c>
      <c r="C25" s="26">
        <v>14864440</v>
      </c>
      <c r="D25" s="26">
        <v>367003</v>
      </c>
      <c r="E25" s="26">
        <v>1927359</v>
      </c>
      <c r="F25" s="26">
        <f t="shared" si="0"/>
        <v>2294362</v>
      </c>
      <c r="G25" s="26">
        <v>2717503</v>
      </c>
      <c r="H25" s="26">
        <v>1109272</v>
      </c>
      <c r="I25" s="26">
        <v>316240</v>
      </c>
      <c r="J25" s="26">
        <v>73</v>
      </c>
      <c r="K25" s="26">
        <v>455684</v>
      </c>
      <c r="L25" s="26">
        <v>195293</v>
      </c>
      <c r="M25" s="26">
        <v>348818</v>
      </c>
      <c r="N25" s="26">
        <v>66446</v>
      </c>
      <c r="O25" s="26">
        <v>45249</v>
      </c>
      <c r="P25" s="26">
        <v>5032324</v>
      </c>
      <c r="Q25" s="26">
        <v>4694886</v>
      </c>
      <c r="R25" s="26">
        <f t="shared" si="1"/>
        <v>32140590</v>
      </c>
      <c r="S25" s="5"/>
    </row>
    <row r="26" spans="1:19" ht="14.45" customHeight="1" x14ac:dyDescent="0.2">
      <c r="A26" s="16">
        <v>21</v>
      </c>
      <c r="B26" s="10" t="s">
        <v>22</v>
      </c>
      <c r="C26" s="26">
        <v>1425134</v>
      </c>
      <c r="D26" s="26">
        <v>35187</v>
      </c>
      <c r="E26" s="26">
        <v>184786</v>
      </c>
      <c r="F26" s="26">
        <f t="shared" si="0"/>
        <v>219973</v>
      </c>
      <c r="G26" s="26">
        <v>260542</v>
      </c>
      <c r="H26" s="26">
        <v>18351</v>
      </c>
      <c r="I26" s="26">
        <v>30320</v>
      </c>
      <c r="J26" s="26">
        <v>7</v>
      </c>
      <c r="K26" s="26">
        <v>7436</v>
      </c>
      <c r="L26" s="26">
        <v>3187</v>
      </c>
      <c r="M26" s="26">
        <v>33443</v>
      </c>
      <c r="N26" s="26">
        <v>6371</v>
      </c>
      <c r="O26" s="26">
        <v>4338</v>
      </c>
      <c r="P26" s="26">
        <v>44811</v>
      </c>
      <c r="Q26" s="26">
        <v>286554</v>
      </c>
      <c r="R26" s="26">
        <f t="shared" si="1"/>
        <v>2340467</v>
      </c>
    </row>
    <row r="27" spans="1:19" ht="14.45" customHeight="1" x14ac:dyDescent="0.2">
      <c r="A27" s="16">
        <v>22</v>
      </c>
      <c r="B27" s="7" t="s">
        <v>23</v>
      </c>
      <c r="C27" s="26">
        <v>1187298</v>
      </c>
      <c r="D27" s="26">
        <v>29314</v>
      </c>
      <c r="E27" s="26">
        <v>153948</v>
      </c>
      <c r="F27" s="26">
        <f t="shared" si="0"/>
        <v>183262</v>
      </c>
      <c r="G27" s="26">
        <v>217061</v>
      </c>
      <c r="H27" s="26">
        <v>8615</v>
      </c>
      <c r="I27" s="26">
        <v>25260</v>
      </c>
      <c r="J27" s="26">
        <v>6</v>
      </c>
      <c r="K27" s="26">
        <v>4384</v>
      </c>
      <c r="L27" s="26">
        <v>1879</v>
      </c>
      <c r="M27" s="26">
        <v>27862</v>
      </c>
      <c r="N27" s="26">
        <v>5307</v>
      </c>
      <c r="O27" s="26">
        <v>3614</v>
      </c>
      <c r="P27" s="26">
        <v>0</v>
      </c>
      <c r="Q27" s="26">
        <v>198836</v>
      </c>
      <c r="R27" s="26">
        <f t="shared" si="1"/>
        <v>1863384</v>
      </c>
    </row>
    <row r="28" spans="1:19" ht="14.45" customHeight="1" x14ac:dyDescent="0.2">
      <c r="A28" s="16">
        <v>23</v>
      </c>
      <c r="B28" s="7" t="s">
        <v>24</v>
      </c>
      <c r="C28" s="26">
        <v>1411121</v>
      </c>
      <c r="D28" s="26">
        <v>34841</v>
      </c>
      <c r="E28" s="26">
        <v>182969</v>
      </c>
      <c r="F28" s="26">
        <f t="shared" si="0"/>
        <v>217810</v>
      </c>
      <c r="G28" s="26">
        <v>257980</v>
      </c>
      <c r="H28" s="26">
        <v>158960</v>
      </c>
      <c r="I28" s="26">
        <v>30022</v>
      </c>
      <c r="J28" s="26">
        <v>7</v>
      </c>
      <c r="K28" s="26">
        <v>20152</v>
      </c>
      <c r="L28" s="26">
        <v>8637</v>
      </c>
      <c r="M28" s="26">
        <v>33114</v>
      </c>
      <c r="N28" s="26">
        <v>6308</v>
      </c>
      <c r="O28" s="26">
        <v>4296</v>
      </c>
      <c r="P28" s="26">
        <v>120670</v>
      </c>
      <c r="Q28" s="26">
        <v>282060</v>
      </c>
      <c r="R28" s="26">
        <f t="shared" si="1"/>
        <v>2551137</v>
      </c>
    </row>
    <row r="29" spans="1:19" ht="14.45" customHeight="1" x14ac:dyDescent="0.2">
      <c r="A29" s="16">
        <v>24</v>
      </c>
      <c r="B29" s="7" t="s">
        <v>25</v>
      </c>
      <c r="C29" s="26">
        <v>1611657</v>
      </c>
      <c r="D29" s="26">
        <v>39792</v>
      </c>
      <c r="E29" s="26">
        <v>208971</v>
      </c>
      <c r="F29" s="26">
        <f t="shared" si="0"/>
        <v>248763</v>
      </c>
      <c r="G29" s="26">
        <v>294642</v>
      </c>
      <c r="H29" s="26">
        <v>45616</v>
      </c>
      <c r="I29" s="26">
        <v>34288</v>
      </c>
      <c r="J29" s="26">
        <v>8</v>
      </c>
      <c r="K29" s="26">
        <v>21263</v>
      </c>
      <c r="L29" s="26">
        <v>9113</v>
      </c>
      <c r="M29" s="26">
        <v>37820</v>
      </c>
      <c r="N29" s="26">
        <v>7204</v>
      </c>
      <c r="O29" s="26">
        <v>4906</v>
      </c>
      <c r="P29" s="26">
        <v>67631</v>
      </c>
      <c r="Q29" s="26">
        <v>457034</v>
      </c>
      <c r="R29" s="26">
        <f t="shared" si="1"/>
        <v>2839945</v>
      </c>
    </row>
    <row r="30" spans="1:19" ht="14.45" customHeight="1" x14ac:dyDescent="0.2">
      <c r="A30" s="16">
        <v>25</v>
      </c>
      <c r="B30" s="7" t="s">
        <v>26</v>
      </c>
      <c r="C30" s="26">
        <v>1220369</v>
      </c>
      <c r="D30" s="26">
        <v>30131</v>
      </c>
      <c r="E30" s="26">
        <v>158236</v>
      </c>
      <c r="F30" s="26">
        <f t="shared" si="0"/>
        <v>188367</v>
      </c>
      <c r="G30" s="26">
        <v>223107</v>
      </c>
      <c r="H30" s="26">
        <v>22154</v>
      </c>
      <c r="I30" s="26">
        <v>25963</v>
      </c>
      <c r="J30" s="26">
        <v>6</v>
      </c>
      <c r="K30" s="26">
        <v>7412</v>
      </c>
      <c r="L30" s="26">
        <v>3176</v>
      </c>
      <c r="M30" s="26">
        <v>28638</v>
      </c>
      <c r="N30" s="26">
        <v>5455</v>
      </c>
      <c r="O30" s="26">
        <v>3715</v>
      </c>
      <c r="P30" s="26">
        <v>0</v>
      </c>
      <c r="Q30" s="26">
        <v>269842</v>
      </c>
      <c r="R30" s="26">
        <f t="shared" si="1"/>
        <v>1998204</v>
      </c>
    </row>
    <row r="31" spans="1:19" ht="14.45" customHeight="1" x14ac:dyDescent="0.2">
      <c r="A31" s="16">
        <v>26</v>
      </c>
      <c r="B31" s="7" t="s">
        <v>27</v>
      </c>
      <c r="C31" s="26">
        <v>1986112</v>
      </c>
      <c r="D31" s="26">
        <v>49037</v>
      </c>
      <c r="E31" s="26">
        <v>257524</v>
      </c>
      <c r="F31" s="26">
        <f t="shared" si="0"/>
        <v>306561</v>
      </c>
      <c r="G31" s="26">
        <v>363099</v>
      </c>
      <c r="H31" s="26">
        <v>42515</v>
      </c>
      <c r="I31" s="26">
        <v>42254</v>
      </c>
      <c r="J31" s="26">
        <v>10</v>
      </c>
      <c r="K31" s="26">
        <v>12828</v>
      </c>
      <c r="L31" s="26">
        <v>5498</v>
      </c>
      <c r="M31" s="26">
        <v>46607</v>
      </c>
      <c r="N31" s="26">
        <v>8878</v>
      </c>
      <c r="O31" s="26">
        <v>6046</v>
      </c>
      <c r="P31" s="26">
        <v>442252</v>
      </c>
      <c r="Q31" s="26">
        <v>370830</v>
      </c>
      <c r="R31" s="26">
        <f t="shared" si="1"/>
        <v>3633490</v>
      </c>
    </row>
    <row r="32" spans="1:19" ht="14.45" customHeight="1" x14ac:dyDescent="0.2">
      <c r="A32" s="16">
        <v>27</v>
      </c>
      <c r="B32" s="7" t="s">
        <v>28</v>
      </c>
      <c r="C32" s="26">
        <v>3900692</v>
      </c>
      <c r="D32" s="26">
        <v>96308</v>
      </c>
      <c r="E32" s="26">
        <v>505773</v>
      </c>
      <c r="F32" s="26">
        <f t="shared" si="0"/>
        <v>602081</v>
      </c>
      <c r="G32" s="26">
        <v>713121</v>
      </c>
      <c r="H32" s="26">
        <v>425269</v>
      </c>
      <c r="I32" s="26">
        <v>82987</v>
      </c>
      <c r="J32" s="26">
        <v>19</v>
      </c>
      <c r="K32" s="26">
        <v>152940</v>
      </c>
      <c r="L32" s="26">
        <v>65546</v>
      </c>
      <c r="M32" s="26">
        <v>91536</v>
      </c>
      <c r="N32" s="26">
        <v>17437</v>
      </c>
      <c r="O32" s="26">
        <v>11874</v>
      </c>
      <c r="P32" s="26">
        <v>0</v>
      </c>
      <c r="Q32" s="26">
        <v>5021795</v>
      </c>
      <c r="R32" s="26">
        <f t="shared" si="1"/>
        <v>11085297</v>
      </c>
    </row>
    <row r="33" spans="1:18" ht="14.45" customHeight="1" x14ac:dyDescent="0.2">
      <c r="A33" s="16">
        <v>28</v>
      </c>
      <c r="B33" s="7" t="s">
        <v>29</v>
      </c>
      <c r="C33" s="26">
        <v>3323335</v>
      </c>
      <c r="D33" s="26">
        <v>82053</v>
      </c>
      <c r="E33" s="26">
        <v>430912</v>
      </c>
      <c r="F33" s="26">
        <f t="shared" si="0"/>
        <v>512965</v>
      </c>
      <c r="G33" s="26">
        <v>607569</v>
      </c>
      <c r="H33" s="26">
        <v>286216</v>
      </c>
      <c r="I33" s="26">
        <v>70704</v>
      </c>
      <c r="J33" s="26">
        <v>16</v>
      </c>
      <c r="K33" s="26">
        <v>151929</v>
      </c>
      <c r="L33" s="26">
        <v>65112</v>
      </c>
      <c r="M33" s="26">
        <v>77987</v>
      </c>
      <c r="N33" s="26">
        <v>14856</v>
      </c>
      <c r="O33" s="26">
        <v>10117</v>
      </c>
      <c r="P33" s="26">
        <v>868196</v>
      </c>
      <c r="Q33" s="26">
        <v>4895139</v>
      </c>
      <c r="R33" s="26">
        <f t="shared" si="1"/>
        <v>10884141</v>
      </c>
    </row>
    <row r="34" spans="1:18" ht="14.45" customHeight="1" x14ac:dyDescent="0.2">
      <c r="A34" s="16">
        <v>29</v>
      </c>
      <c r="B34" s="7" t="s">
        <v>30</v>
      </c>
      <c r="C34" s="26">
        <v>1453131</v>
      </c>
      <c r="D34" s="26">
        <v>35878</v>
      </c>
      <c r="E34" s="26">
        <v>188416</v>
      </c>
      <c r="F34" s="26">
        <f t="shared" si="0"/>
        <v>224294</v>
      </c>
      <c r="G34" s="26">
        <v>265660</v>
      </c>
      <c r="H34" s="26">
        <v>61713</v>
      </c>
      <c r="I34" s="26">
        <v>30915</v>
      </c>
      <c r="J34" s="26">
        <v>7</v>
      </c>
      <c r="K34" s="26">
        <v>24815</v>
      </c>
      <c r="L34" s="26">
        <v>10635</v>
      </c>
      <c r="M34" s="26">
        <v>34100</v>
      </c>
      <c r="N34" s="26">
        <v>6496</v>
      </c>
      <c r="O34" s="26">
        <v>4424</v>
      </c>
      <c r="P34" s="26">
        <v>47006</v>
      </c>
      <c r="Q34" s="26">
        <v>992875</v>
      </c>
      <c r="R34" s="26">
        <f t="shared" si="1"/>
        <v>3156071</v>
      </c>
    </row>
    <row r="35" spans="1:18" ht="14.45" customHeight="1" x14ac:dyDescent="0.2">
      <c r="A35" s="16">
        <v>30</v>
      </c>
      <c r="B35" s="7" t="s">
        <v>31</v>
      </c>
      <c r="C35" s="26">
        <v>4712850</v>
      </c>
      <c r="D35" s="26">
        <v>116360</v>
      </c>
      <c r="E35" s="26">
        <v>611080</v>
      </c>
      <c r="F35" s="26">
        <f t="shared" si="0"/>
        <v>727440</v>
      </c>
      <c r="G35" s="26">
        <v>861599</v>
      </c>
      <c r="H35" s="26">
        <v>277295</v>
      </c>
      <c r="I35" s="26">
        <v>100266</v>
      </c>
      <c r="J35" s="26">
        <v>23</v>
      </c>
      <c r="K35" s="26">
        <v>107401</v>
      </c>
      <c r="L35" s="26">
        <v>46029</v>
      </c>
      <c r="M35" s="26">
        <v>110595</v>
      </c>
      <c r="N35" s="26">
        <v>21067</v>
      </c>
      <c r="O35" s="26">
        <v>14347</v>
      </c>
      <c r="P35" s="26">
        <v>123843</v>
      </c>
      <c r="Q35" s="26">
        <v>2148332</v>
      </c>
      <c r="R35" s="26">
        <f t="shared" si="1"/>
        <v>9251087</v>
      </c>
    </row>
    <row r="36" spans="1:18" ht="14.45" customHeight="1" x14ac:dyDescent="0.2">
      <c r="A36" s="16">
        <v>31</v>
      </c>
      <c r="B36" s="7" t="s">
        <v>32</v>
      </c>
      <c r="C36" s="26">
        <v>14172250</v>
      </c>
      <c r="D36" s="26">
        <v>349913</v>
      </c>
      <c r="E36" s="26">
        <v>1837608</v>
      </c>
      <c r="F36" s="26">
        <f t="shared" si="0"/>
        <v>2187521</v>
      </c>
      <c r="G36" s="26">
        <v>2590957</v>
      </c>
      <c r="H36" s="26">
        <v>970543</v>
      </c>
      <c r="I36" s="26">
        <v>301514</v>
      </c>
      <c r="J36" s="26">
        <v>70</v>
      </c>
      <c r="K36" s="26">
        <v>353215</v>
      </c>
      <c r="L36" s="26">
        <v>151378</v>
      </c>
      <c r="M36" s="26">
        <v>332575</v>
      </c>
      <c r="N36" s="26">
        <v>63351</v>
      </c>
      <c r="O36" s="26">
        <v>43142</v>
      </c>
      <c r="P36" s="26">
        <v>648209</v>
      </c>
      <c r="Q36" s="26">
        <v>4164498</v>
      </c>
      <c r="R36" s="26">
        <f t="shared" si="1"/>
        <v>25979223</v>
      </c>
    </row>
    <row r="37" spans="1:18" ht="14.45" customHeight="1" x14ac:dyDescent="0.2">
      <c r="A37" s="16">
        <v>32</v>
      </c>
      <c r="B37" s="7" t="s">
        <v>33</v>
      </c>
      <c r="C37" s="26">
        <v>1304246</v>
      </c>
      <c r="D37" s="26">
        <v>32202</v>
      </c>
      <c r="E37" s="26">
        <v>169112</v>
      </c>
      <c r="F37" s="26">
        <f t="shared" si="0"/>
        <v>201314</v>
      </c>
      <c r="G37" s="26">
        <v>238441</v>
      </c>
      <c r="H37" s="26">
        <v>0</v>
      </c>
      <c r="I37" s="26">
        <v>27748</v>
      </c>
      <c r="J37" s="26">
        <v>6</v>
      </c>
      <c r="K37" s="26">
        <v>2495</v>
      </c>
      <c r="L37" s="26">
        <v>1069</v>
      </c>
      <c r="M37" s="26">
        <v>30606</v>
      </c>
      <c r="N37" s="26">
        <v>5830</v>
      </c>
      <c r="O37" s="26">
        <v>3970</v>
      </c>
      <c r="P37" s="26">
        <v>20098</v>
      </c>
      <c r="Q37" s="26">
        <v>148912</v>
      </c>
      <c r="R37" s="26">
        <f t="shared" si="1"/>
        <v>1984735</v>
      </c>
    </row>
    <row r="38" spans="1:18" ht="14.45" customHeight="1" x14ac:dyDescent="0.2">
      <c r="A38" s="16">
        <v>33</v>
      </c>
      <c r="B38" s="7" t="s">
        <v>34</v>
      </c>
      <c r="C38" s="26">
        <v>1549508</v>
      </c>
      <c r="D38" s="26">
        <v>38257</v>
      </c>
      <c r="E38" s="26">
        <v>200913</v>
      </c>
      <c r="F38" s="26">
        <f t="shared" si="0"/>
        <v>239170</v>
      </c>
      <c r="G38" s="26">
        <v>283280</v>
      </c>
      <c r="H38" s="26">
        <v>0</v>
      </c>
      <c r="I38" s="26">
        <v>32966</v>
      </c>
      <c r="J38" s="26">
        <v>8</v>
      </c>
      <c r="K38" s="26">
        <v>15732</v>
      </c>
      <c r="L38" s="26">
        <v>6742</v>
      </c>
      <c r="M38" s="26">
        <v>36362</v>
      </c>
      <c r="N38" s="26">
        <v>6926</v>
      </c>
      <c r="O38" s="26">
        <v>4717</v>
      </c>
      <c r="P38" s="26">
        <v>0</v>
      </c>
      <c r="Q38" s="26">
        <v>385327</v>
      </c>
      <c r="R38" s="26">
        <f t="shared" si="1"/>
        <v>2560738</v>
      </c>
    </row>
    <row r="39" spans="1:18" ht="14.45" customHeight="1" x14ac:dyDescent="0.2">
      <c r="A39" s="16">
        <v>34</v>
      </c>
      <c r="B39" s="7" t="s">
        <v>35</v>
      </c>
      <c r="C39" s="26">
        <v>1455685</v>
      </c>
      <c r="D39" s="26">
        <v>35941</v>
      </c>
      <c r="E39" s="26">
        <v>188748</v>
      </c>
      <c r="F39" s="26">
        <f t="shared" si="0"/>
        <v>224689</v>
      </c>
      <c r="G39" s="26">
        <v>266127</v>
      </c>
      <c r="H39" s="26">
        <v>87141</v>
      </c>
      <c r="I39" s="26">
        <v>30970</v>
      </c>
      <c r="J39" s="26">
        <v>7</v>
      </c>
      <c r="K39" s="26">
        <v>33320</v>
      </c>
      <c r="L39" s="26">
        <v>14280</v>
      </c>
      <c r="M39" s="26">
        <v>34160</v>
      </c>
      <c r="N39" s="26">
        <v>6507</v>
      </c>
      <c r="O39" s="26">
        <v>4431</v>
      </c>
      <c r="P39" s="26">
        <v>605513</v>
      </c>
      <c r="Q39" s="26">
        <v>554367</v>
      </c>
      <c r="R39" s="26">
        <f t="shared" si="1"/>
        <v>3317197</v>
      </c>
    </row>
    <row r="40" spans="1:18" ht="14.45" customHeight="1" x14ac:dyDescent="0.2">
      <c r="A40" s="16">
        <v>35</v>
      </c>
      <c r="B40" s="7" t="s">
        <v>36</v>
      </c>
      <c r="C40" s="26">
        <v>5326899</v>
      </c>
      <c r="D40" s="26">
        <v>131521</v>
      </c>
      <c r="E40" s="26">
        <v>690699</v>
      </c>
      <c r="F40" s="26">
        <f t="shared" si="0"/>
        <v>822220</v>
      </c>
      <c r="G40" s="26">
        <v>973859</v>
      </c>
      <c r="H40" s="26">
        <v>351065</v>
      </c>
      <c r="I40" s="26">
        <v>113330</v>
      </c>
      <c r="J40" s="26">
        <v>26</v>
      </c>
      <c r="K40" s="26">
        <v>123708</v>
      </c>
      <c r="L40" s="26">
        <v>53018</v>
      </c>
      <c r="M40" s="26">
        <v>125004</v>
      </c>
      <c r="N40" s="26">
        <v>23812</v>
      </c>
      <c r="O40" s="26">
        <v>16216</v>
      </c>
      <c r="P40" s="26">
        <v>885741</v>
      </c>
      <c r="Q40" s="26">
        <v>1638308</v>
      </c>
      <c r="R40" s="26">
        <f t="shared" si="1"/>
        <v>10453206</v>
      </c>
    </row>
    <row r="41" spans="1:18" ht="14.45" customHeight="1" x14ac:dyDescent="0.2">
      <c r="A41" s="16">
        <v>36</v>
      </c>
      <c r="B41" s="7" t="s">
        <v>37</v>
      </c>
      <c r="C41" s="26">
        <v>154238871</v>
      </c>
      <c r="D41" s="26">
        <v>3808154</v>
      </c>
      <c r="E41" s="26">
        <v>19998985</v>
      </c>
      <c r="F41" s="26">
        <f t="shared" si="0"/>
        <v>23807139</v>
      </c>
      <c r="G41" s="26">
        <v>28197803</v>
      </c>
      <c r="H41" s="26">
        <v>12226595</v>
      </c>
      <c r="I41" s="26">
        <v>3281425</v>
      </c>
      <c r="J41" s="26">
        <v>761</v>
      </c>
      <c r="K41" s="26">
        <v>4579212</v>
      </c>
      <c r="L41" s="26">
        <v>1962519</v>
      </c>
      <c r="M41" s="26">
        <v>3619466</v>
      </c>
      <c r="N41" s="26">
        <v>689464</v>
      </c>
      <c r="O41" s="26">
        <v>469525</v>
      </c>
      <c r="P41" s="26">
        <v>59353197</v>
      </c>
      <c r="Q41" s="26">
        <v>40457472</v>
      </c>
      <c r="R41" s="26">
        <f t="shared" si="1"/>
        <v>332883449</v>
      </c>
    </row>
    <row r="42" spans="1:18" ht="14.45" customHeight="1" x14ac:dyDescent="0.2">
      <c r="A42" s="16">
        <v>37</v>
      </c>
      <c r="B42" s="7" t="s">
        <v>38</v>
      </c>
      <c r="C42" s="26">
        <v>1336409</v>
      </c>
      <c r="D42" s="26">
        <v>32996</v>
      </c>
      <c r="E42" s="26">
        <v>173282</v>
      </c>
      <c r="F42" s="26">
        <f t="shared" si="0"/>
        <v>206278</v>
      </c>
      <c r="G42" s="26">
        <v>244321</v>
      </c>
      <c r="H42" s="26">
        <v>35757</v>
      </c>
      <c r="I42" s="26">
        <v>28432</v>
      </c>
      <c r="J42" s="26">
        <v>7</v>
      </c>
      <c r="K42" s="26">
        <v>15078</v>
      </c>
      <c r="L42" s="26">
        <v>6462</v>
      </c>
      <c r="M42" s="26">
        <v>31361</v>
      </c>
      <c r="N42" s="26">
        <v>5974</v>
      </c>
      <c r="O42" s="26">
        <v>4068</v>
      </c>
      <c r="P42" s="26">
        <v>58877</v>
      </c>
      <c r="Q42" s="26">
        <v>302021</v>
      </c>
      <c r="R42" s="26">
        <f t="shared" si="1"/>
        <v>2275045</v>
      </c>
    </row>
    <row r="43" spans="1:18" ht="14.45" customHeight="1" x14ac:dyDescent="0.2">
      <c r="A43" s="16">
        <v>38</v>
      </c>
      <c r="B43" s="7" t="s">
        <v>39</v>
      </c>
      <c r="C43" s="26">
        <v>1283606</v>
      </c>
      <c r="D43" s="26">
        <v>31692</v>
      </c>
      <c r="E43" s="26">
        <v>166435</v>
      </c>
      <c r="F43" s="26">
        <f t="shared" si="0"/>
        <v>198127</v>
      </c>
      <c r="G43" s="26">
        <v>234668</v>
      </c>
      <c r="H43" s="26">
        <v>28185</v>
      </c>
      <c r="I43" s="26">
        <v>27309</v>
      </c>
      <c r="J43" s="26">
        <v>6</v>
      </c>
      <c r="K43" s="26">
        <v>11215</v>
      </c>
      <c r="L43" s="26">
        <v>4806</v>
      </c>
      <c r="M43" s="26">
        <v>30122</v>
      </c>
      <c r="N43" s="26">
        <v>5738</v>
      </c>
      <c r="O43" s="26">
        <v>3907</v>
      </c>
      <c r="P43" s="26">
        <v>0</v>
      </c>
      <c r="Q43" s="26">
        <v>238797</v>
      </c>
      <c r="R43" s="26">
        <f t="shared" si="1"/>
        <v>2066486</v>
      </c>
    </row>
    <row r="44" spans="1:18" ht="14.45" customHeight="1" x14ac:dyDescent="0.2">
      <c r="A44" s="16">
        <v>39</v>
      </c>
      <c r="B44" s="7" t="s">
        <v>40</v>
      </c>
      <c r="C44" s="26">
        <v>1481370</v>
      </c>
      <c r="D44" s="26">
        <v>36575</v>
      </c>
      <c r="E44" s="26">
        <v>192078</v>
      </c>
      <c r="F44" s="26">
        <f t="shared" si="0"/>
        <v>228653</v>
      </c>
      <c r="G44" s="26">
        <v>270823</v>
      </c>
      <c r="H44" s="26">
        <v>0</v>
      </c>
      <c r="I44" s="26">
        <v>31516</v>
      </c>
      <c r="J44" s="26">
        <v>7</v>
      </c>
      <c r="K44" s="26">
        <v>12480</v>
      </c>
      <c r="L44" s="26">
        <v>5349</v>
      </c>
      <c r="M44" s="26">
        <v>34763</v>
      </c>
      <c r="N44" s="26">
        <v>6622</v>
      </c>
      <c r="O44" s="26">
        <v>4510</v>
      </c>
      <c r="P44" s="26">
        <v>219299</v>
      </c>
      <c r="Q44" s="26">
        <v>268877</v>
      </c>
      <c r="R44" s="26">
        <f t="shared" si="1"/>
        <v>2564269</v>
      </c>
    </row>
    <row r="45" spans="1:18" ht="14.45" customHeight="1" x14ac:dyDescent="0.2">
      <c r="A45" s="16">
        <v>40</v>
      </c>
      <c r="B45" s="7" t="s">
        <v>41</v>
      </c>
      <c r="C45" s="26">
        <v>6012707</v>
      </c>
      <c r="D45" s="26">
        <v>148454</v>
      </c>
      <c r="E45" s="26">
        <v>779622</v>
      </c>
      <c r="F45" s="26">
        <f t="shared" si="0"/>
        <v>928076</v>
      </c>
      <c r="G45" s="26">
        <v>1099237</v>
      </c>
      <c r="H45" s="26">
        <v>169998</v>
      </c>
      <c r="I45" s="26">
        <v>127920</v>
      </c>
      <c r="J45" s="26">
        <v>30</v>
      </c>
      <c r="K45" s="26">
        <v>76128</v>
      </c>
      <c r="L45" s="26">
        <v>32626</v>
      </c>
      <c r="M45" s="26">
        <v>141098</v>
      </c>
      <c r="N45" s="26">
        <v>26877</v>
      </c>
      <c r="O45" s="26">
        <v>18304</v>
      </c>
      <c r="P45" s="26">
        <v>0</v>
      </c>
      <c r="Q45" s="26">
        <v>1615444</v>
      </c>
      <c r="R45" s="26">
        <f t="shared" si="1"/>
        <v>10248445</v>
      </c>
    </row>
    <row r="46" spans="1:18" ht="14.45" customHeight="1" x14ac:dyDescent="0.2">
      <c r="A46" s="16">
        <v>41</v>
      </c>
      <c r="B46" s="7" t="s">
        <v>42</v>
      </c>
      <c r="C46" s="26">
        <v>1187448</v>
      </c>
      <c r="D46" s="26">
        <v>29318</v>
      </c>
      <c r="E46" s="26">
        <v>153967</v>
      </c>
      <c r="F46" s="26">
        <f t="shared" si="0"/>
        <v>183285</v>
      </c>
      <c r="G46" s="26">
        <v>217088</v>
      </c>
      <c r="H46" s="26">
        <v>6558</v>
      </c>
      <c r="I46" s="26">
        <v>25263</v>
      </c>
      <c r="J46" s="26">
        <v>6</v>
      </c>
      <c r="K46" s="26">
        <v>3942</v>
      </c>
      <c r="L46" s="26">
        <v>1689</v>
      </c>
      <c r="M46" s="26">
        <v>27865</v>
      </c>
      <c r="N46" s="26">
        <v>5308</v>
      </c>
      <c r="O46" s="26">
        <v>3615</v>
      </c>
      <c r="P46" s="26">
        <v>0</v>
      </c>
      <c r="Q46" s="26">
        <v>255228</v>
      </c>
      <c r="R46" s="26">
        <f t="shared" si="1"/>
        <v>1917295</v>
      </c>
    </row>
    <row r="47" spans="1:18" ht="14.45" customHeight="1" x14ac:dyDescent="0.2">
      <c r="A47" s="16">
        <v>42</v>
      </c>
      <c r="B47" s="7" t="s">
        <v>43</v>
      </c>
      <c r="C47" s="26">
        <v>1430304</v>
      </c>
      <c r="D47" s="26">
        <v>35314</v>
      </c>
      <c r="E47" s="26">
        <v>185457</v>
      </c>
      <c r="F47" s="26">
        <f t="shared" si="0"/>
        <v>220771</v>
      </c>
      <c r="G47" s="26">
        <v>261487</v>
      </c>
      <c r="H47" s="26">
        <v>5737</v>
      </c>
      <c r="I47" s="26">
        <v>30430</v>
      </c>
      <c r="J47" s="26">
        <v>7</v>
      </c>
      <c r="K47" s="26">
        <v>3567</v>
      </c>
      <c r="L47" s="26">
        <v>1529</v>
      </c>
      <c r="M47" s="26">
        <v>33564</v>
      </c>
      <c r="N47" s="26">
        <v>6394</v>
      </c>
      <c r="O47" s="26">
        <v>4354</v>
      </c>
      <c r="P47" s="26">
        <v>0</v>
      </c>
      <c r="Q47" s="26">
        <v>184319</v>
      </c>
      <c r="R47" s="26">
        <f t="shared" si="1"/>
        <v>2182463</v>
      </c>
    </row>
    <row r="48" spans="1:18" ht="14.45" customHeight="1" x14ac:dyDescent="0.2">
      <c r="A48" s="16">
        <v>43</v>
      </c>
      <c r="B48" s="7" t="s">
        <v>44</v>
      </c>
      <c r="C48" s="26">
        <v>1227934</v>
      </c>
      <c r="D48" s="26">
        <v>30318</v>
      </c>
      <c r="E48" s="26">
        <v>159217</v>
      </c>
      <c r="F48" s="26">
        <f t="shared" si="0"/>
        <v>189535</v>
      </c>
      <c r="G48" s="26">
        <v>224490</v>
      </c>
      <c r="H48" s="26">
        <v>14746</v>
      </c>
      <c r="I48" s="26">
        <v>26124</v>
      </c>
      <c r="J48" s="26">
        <v>6</v>
      </c>
      <c r="K48" s="26">
        <v>8302</v>
      </c>
      <c r="L48" s="26">
        <v>3558</v>
      </c>
      <c r="M48" s="26">
        <v>28815</v>
      </c>
      <c r="N48" s="26">
        <v>5489</v>
      </c>
      <c r="O48" s="26">
        <v>3738</v>
      </c>
      <c r="P48" s="26">
        <v>0</v>
      </c>
      <c r="Q48" s="26">
        <v>234233</v>
      </c>
      <c r="R48" s="26">
        <f t="shared" si="1"/>
        <v>1966970</v>
      </c>
    </row>
    <row r="49" spans="1:18" ht="14.45" customHeight="1" x14ac:dyDescent="0.2">
      <c r="A49" s="16">
        <v>44</v>
      </c>
      <c r="B49" s="7" t="s">
        <v>45</v>
      </c>
      <c r="C49" s="26">
        <v>1290536</v>
      </c>
      <c r="D49" s="26">
        <v>31863</v>
      </c>
      <c r="E49" s="26">
        <v>167334</v>
      </c>
      <c r="F49" s="26">
        <f t="shared" si="0"/>
        <v>199197</v>
      </c>
      <c r="G49" s="26">
        <v>235934</v>
      </c>
      <c r="H49" s="26">
        <v>36714</v>
      </c>
      <c r="I49" s="26">
        <v>27456</v>
      </c>
      <c r="J49" s="26">
        <v>6</v>
      </c>
      <c r="K49" s="26">
        <v>13061</v>
      </c>
      <c r="L49" s="26">
        <v>5598</v>
      </c>
      <c r="M49" s="26">
        <v>30285</v>
      </c>
      <c r="N49" s="26">
        <v>5769</v>
      </c>
      <c r="O49" s="26">
        <v>3929</v>
      </c>
      <c r="P49" s="26">
        <v>0</v>
      </c>
      <c r="Q49" s="26">
        <v>295920</v>
      </c>
      <c r="R49" s="26">
        <f t="shared" si="1"/>
        <v>2144405</v>
      </c>
    </row>
    <row r="50" spans="1:18" ht="14.45" customHeight="1" x14ac:dyDescent="0.2">
      <c r="A50" s="16">
        <v>45</v>
      </c>
      <c r="B50" s="7" t="s">
        <v>46</v>
      </c>
      <c r="C50" s="26">
        <v>3706523</v>
      </c>
      <c r="D50" s="26">
        <v>91514</v>
      </c>
      <c r="E50" s="26">
        <v>480597</v>
      </c>
      <c r="F50" s="26">
        <f t="shared" si="0"/>
        <v>572111</v>
      </c>
      <c r="G50" s="26">
        <v>677623</v>
      </c>
      <c r="H50" s="26">
        <v>404528</v>
      </c>
      <c r="I50" s="26">
        <v>78856</v>
      </c>
      <c r="J50" s="26">
        <v>18</v>
      </c>
      <c r="K50" s="26">
        <v>135800</v>
      </c>
      <c r="L50" s="26">
        <v>58200</v>
      </c>
      <c r="M50" s="26">
        <v>86980</v>
      </c>
      <c r="N50" s="26">
        <v>16569</v>
      </c>
      <c r="O50" s="26">
        <v>11283</v>
      </c>
      <c r="P50" s="26">
        <v>260373</v>
      </c>
      <c r="Q50" s="26">
        <v>1646005</v>
      </c>
      <c r="R50" s="26">
        <f t="shared" si="1"/>
        <v>7654869</v>
      </c>
    </row>
    <row r="51" spans="1:18" ht="14.45" customHeight="1" x14ac:dyDescent="0.2">
      <c r="A51" s="16">
        <v>46</v>
      </c>
      <c r="B51" s="7" t="s">
        <v>47</v>
      </c>
      <c r="C51" s="26">
        <v>1389006</v>
      </c>
      <c r="D51" s="26">
        <v>34295</v>
      </c>
      <c r="E51" s="26">
        <v>180102</v>
      </c>
      <c r="F51" s="26">
        <f t="shared" si="0"/>
        <v>214397</v>
      </c>
      <c r="G51" s="26">
        <v>253937</v>
      </c>
      <c r="H51" s="26">
        <v>0</v>
      </c>
      <c r="I51" s="26">
        <v>29551</v>
      </c>
      <c r="J51" s="26">
        <v>7</v>
      </c>
      <c r="K51" s="26">
        <v>21999</v>
      </c>
      <c r="L51" s="26">
        <v>9428</v>
      </c>
      <c r="M51" s="26">
        <v>32595</v>
      </c>
      <c r="N51" s="26">
        <v>6209</v>
      </c>
      <c r="O51" s="26">
        <v>4228</v>
      </c>
      <c r="P51" s="26">
        <v>0</v>
      </c>
      <c r="Q51" s="26">
        <v>1154674</v>
      </c>
      <c r="R51" s="26">
        <f t="shared" si="1"/>
        <v>3116031</v>
      </c>
    </row>
    <row r="52" spans="1:18" ht="14.45" customHeight="1" x14ac:dyDescent="0.2">
      <c r="A52" s="16">
        <v>47</v>
      </c>
      <c r="B52" s="7" t="s">
        <v>48</v>
      </c>
      <c r="C52" s="26">
        <v>1242685</v>
      </c>
      <c r="D52" s="26">
        <v>30682</v>
      </c>
      <c r="E52" s="26">
        <v>161130</v>
      </c>
      <c r="F52" s="26">
        <f t="shared" si="0"/>
        <v>191812</v>
      </c>
      <c r="G52" s="26">
        <v>227186</v>
      </c>
      <c r="H52" s="26">
        <v>24117</v>
      </c>
      <c r="I52" s="26">
        <v>26438</v>
      </c>
      <c r="J52" s="26">
        <v>6</v>
      </c>
      <c r="K52" s="26">
        <v>13464</v>
      </c>
      <c r="L52" s="26">
        <v>5770</v>
      </c>
      <c r="M52" s="26">
        <v>29162</v>
      </c>
      <c r="N52" s="26">
        <v>5555</v>
      </c>
      <c r="O52" s="26">
        <v>3783</v>
      </c>
      <c r="P52" s="26">
        <v>0</v>
      </c>
      <c r="Q52" s="26">
        <v>410163</v>
      </c>
      <c r="R52" s="26">
        <f t="shared" si="1"/>
        <v>2180141</v>
      </c>
    </row>
    <row r="53" spans="1:18" ht="14.45" customHeight="1" x14ac:dyDescent="0.2">
      <c r="A53" s="16">
        <v>48</v>
      </c>
      <c r="B53" s="7" t="s">
        <v>49</v>
      </c>
      <c r="C53" s="26">
        <v>3640191</v>
      </c>
      <c r="D53" s="26">
        <v>89876</v>
      </c>
      <c r="E53" s="26">
        <v>471996</v>
      </c>
      <c r="F53" s="26">
        <f t="shared" si="0"/>
        <v>561872</v>
      </c>
      <c r="G53" s="26">
        <v>665496</v>
      </c>
      <c r="H53" s="26">
        <v>154064</v>
      </c>
      <c r="I53" s="26">
        <v>77445</v>
      </c>
      <c r="J53" s="26">
        <v>18</v>
      </c>
      <c r="K53" s="26">
        <v>68765</v>
      </c>
      <c r="L53" s="26">
        <v>29471</v>
      </c>
      <c r="M53" s="26">
        <v>85423</v>
      </c>
      <c r="N53" s="26">
        <v>16272</v>
      </c>
      <c r="O53" s="26">
        <v>11081</v>
      </c>
      <c r="P53" s="26">
        <v>0</v>
      </c>
      <c r="Q53" s="26">
        <v>1158063</v>
      </c>
      <c r="R53" s="26">
        <f t="shared" si="1"/>
        <v>6468161</v>
      </c>
    </row>
    <row r="54" spans="1:18" ht="14.45" customHeight="1" x14ac:dyDescent="0.2">
      <c r="A54" s="16">
        <v>49</v>
      </c>
      <c r="B54" s="7" t="s">
        <v>50</v>
      </c>
      <c r="C54" s="26">
        <v>1247126</v>
      </c>
      <c r="D54" s="26">
        <v>30792</v>
      </c>
      <c r="E54" s="26">
        <v>161705</v>
      </c>
      <c r="F54" s="26">
        <f t="shared" si="0"/>
        <v>192497</v>
      </c>
      <c r="G54" s="26">
        <v>227998</v>
      </c>
      <c r="H54" s="26">
        <v>15707</v>
      </c>
      <c r="I54" s="26">
        <v>26533</v>
      </c>
      <c r="J54" s="26">
        <v>6</v>
      </c>
      <c r="K54" s="26">
        <v>8347</v>
      </c>
      <c r="L54" s="26">
        <v>3577</v>
      </c>
      <c r="M54" s="26">
        <v>29266</v>
      </c>
      <c r="N54" s="26">
        <v>5575</v>
      </c>
      <c r="O54" s="26">
        <v>3796</v>
      </c>
      <c r="P54" s="26">
        <v>0</v>
      </c>
      <c r="Q54" s="26">
        <v>302840</v>
      </c>
      <c r="R54" s="26">
        <f t="shared" si="1"/>
        <v>2063268</v>
      </c>
    </row>
    <row r="55" spans="1:18" ht="14.45" customHeight="1" x14ac:dyDescent="0.2">
      <c r="A55" s="17">
        <v>50</v>
      </c>
      <c r="B55" s="4" t="s">
        <v>51</v>
      </c>
      <c r="C55" s="26">
        <v>6384972</v>
      </c>
      <c r="D55" s="26">
        <v>157645</v>
      </c>
      <c r="E55" s="26">
        <v>827891</v>
      </c>
      <c r="F55" s="26">
        <f t="shared" si="0"/>
        <v>985536</v>
      </c>
      <c r="G55" s="26">
        <v>1167295</v>
      </c>
      <c r="H55" s="26">
        <v>469990</v>
      </c>
      <c r="I55" s="26">
        <v>135840</v>
      </c>
      <c r="J55" s="26">
        <v>32</v>
      </c>
      <c r="K55" s="26">
        <v>199079</v>
      </c>
      <c r="L55" s="26">
        <v>85320</v>
      </c>
      <c r="M55" s="26">
        <v>149834</v>
      </c>
      <c r="N55" s="26">
        <v>28541</v>
      </c>
      <c r="O55" s="26">
        <v>19437</v>
      </c>
      <c r="P55" s="26">
        <v>1061715</v>
      </c>
      <c r="Q55" s="26">
        <v>2268923</v>
      </c>
      <c r="R55" s="26">
        <f t="shared" si="1"/>
        <v>12956514</v>
      </c>
    </row>
    <row r="56" spans="1:18" ht="14.45" customHeight="1" x14ac:dyDescent="0.2">
      <c r="A56" s="16">
        <v>51</v>
      </c>
      <c r="B56" s="7" t="s">
        <v>52</v>
      </c>
      <c r="C56" s="26">
        <v>1715316</v>
      </c>
      <c r="D56" s="26">
        <v>42351</v>
      </c>
      <c r="E56" s="26">
        <v>222412</v>
      </c>
      <c r="F56" s="26">
        <f t="shared" si="0"/>
        <v>264763</v>
      </c>
      <c r="G56" s="26">
        <v>313593</v>
      </c>
      <c r="H56" s="26">
        <v>75146</v>
      </c>
      <c r="I56" s="26">
        <v>36493</v>
      </c>
      <c r="J56" s="26">
        <v>8</v>
      </c>
      <c r="K56" s="26">
        <v>24606</v>
      </c>
      <c r="L56" s="26">
        <v>10545</v>
      </c>
      <c r="M56" s="26">
        <v>40253</v>
      </c>
      <c r="N56" s="26">
        <v>7668</v>
      </c>
      <c r="O56" s="26">
        <v>5222</v>
      </c>
      <c r="P56" s="26">
        <v>0</v>
      </c>
      <c r="Q56" s="26">
        <v>522004</v>
      </c>
      <c r="R56" s="26">
        <f t="shared" si="1"/>
        <v>3015617</v>
      </c>
    </row>
    <row r="57" spans="1:18" ht="14.45" customHeight="1" x14ac:dyDescent="0.2">
      <c r="A57" s="16">
        <v>52</v>
      </c>
      <c r="B57" s="7" t="s">
        <v>53</v>
      </c>
      <c r="C57" s="26">
        <v>3802126</v>
      </c>
      <c r="D57" s="26">
        <v>93874</v>
      </c>
      <c r="E57" s="26">
        <v>492993</v>
      </c>
      <c r="F57" s="26">
        <f t="shared" si="0"/>
        <v>586867</v>
      </c>
      <c r="G57" s="26">
        <v>695101</v>
      </c>
      <c r="H57" s="26">
        <v>231974</v>
      </c>
      <c r="I57" s="26">
        <v>80890</v>
      </c>
      <c r="J57" s="26">
        <v>19</v>
      </c>
      <c r="K57" s="26">
        <v>74281</v>
      </c>
      <c r="L57" s="26">
        <v>31835</v>
      </c>
      <c r="M57" s="26">
        <v>89223</v>
      </c>
      <c r="N57" s="26">
        <v>16996</v>
      </c>
      <c r="O57" s="26">
        <v>11574</v>
      </c>
      <c r="P57" s="26">
        <v>542</v>
      </c>
      <c r="Q57" s="26">
        <v>1000815</v>
      </c>
      <c r="R57" s="26">
        <f t="shared" si="1"/>
        <v>6622243</v>
      </c>
    </row>
    <row r="58" spans="1:18" ht="14.45" customHeight="1" x14ac:dyDescent="0.2">
      <c r="A58" s="16">
        <v>53</v>
      </c>
      <c r="B58" s="7" t="s">
        <v>54</v>
      </c>
      <c r="C58" s="26">
        <v>1203194</v>
      </c>
      <c r="D58" s="26">
        <v>29707</v>
      </c>
      <c r="E58" s="26">
        <v>156009</v>
      </c>
      <c r="F58" s="26">
        <f t="shared" si="0"/>
        <v>185716</v>
      </c>
      <c r="G58" s="26">
        <v>219967</v>
      </c>
      <c r="H58" s="26">
        <v>0</v>
      </c>
      <c r="I58" s="26">
        <v>25598</v>
      </c>
      <c r="J58" s="26">
        <v>6</v>
      </c>
      <c r="K58" s="26">
        <v>15474</v>
      </c>
      <c r="L58" s="26">
        <v>6632</v>
      </c>
      <c r="M58" s="26">
        <v>28235</v>
      </c>
      <c r="N58" s="26">
        <v>5378</v>
      </c>
      <c r="O58" s="26">
        <v>3663</v>
      </c>
      <c r="P58" s="26">
        <v>0</v>
      </c>
      <c r="Q58" s="26">
        <v>361371</v>
      </c>
      <c r="R58" s="26">
        <f t="shared" si="1"/>
        <v>2055234</v>
      </c>
    </row>
    <row r="59" spans="1:18" ht="14.45" customHeight="1" x14ac:dyDescent="0.2">
      <c r="A59" s="16">
        <v>54</v>
      </c>
      <c r="B59" s="7" t="s">
        <v>55</v>
      </c>
      <c r="C59" s="26">
        <v>2151663</v>
      </c>
      <c r="D59" s="26">
        <v>53125</v>
      </c>
      <c r="E59" s="26">
        <v>278990</v>
      </c>
      <c r="F59" s="26">
        <f t="shared" si="0"/>
        <v>332115</v>
      </c>
      <c r="G59" s="26">
        <v>393365</v>
      </c>
      <c r="H59" s="26">
        <v>81138</v>
      </c>
      <c r="I59" s="26">
        <v>45777</v>
      </c>
      <c r="J59" s="26">
        <v>11</v>
      </c>
      <c r="K59" s="26">
        <v>23298</v>
      </c>
      <c r="L59" s="26">
        <v>9985</v>
      </c>
      <c r="M59" s="26">
        <v>50492</v>
      </c>
      <c r="N59" s="26">
        <v>9618</v>
      </c>
      <c r="O59" s="26">
        <v>6550</v>
      </c>
      <c r="P59" s="26">
        <v>4698</v>
      </c>
      <c r="Q59" s="26">
        <v>427338</v>
      </c>
      <c r="R59" s="26">
        <f t="shared" si="1"/>
        <v>3536048</v>
      </c>
    </row>
    <row r="60" spans="1:18" ht="14.45" customHeight="1" x14ac:dyDescent="0.2">
      <c r="A60" s="16">
        <v>55</v>
      </c>
      <c r="B60" s="7" t="s">
        <v>56</v>
      </c>
      <c r="C60" s="26">
        <v>1800706</v>
      </c>
      <c r="D60" s="26">
        <v>44459</v>
      </c>
      <c r="E60" s="26">
        <v>233484</v>
      </c>
      <c r="F60" s="26">
        <f t="shared" si="0"/>
        <v>277943</v>
      </c>
      <c r="G60" s="26">
        <v>329203</v>
      </c>
      <c r="H60" s="26">
        <v>130877</v>
      </c>
      <c r="I60" s="26">
        <v>38310</v>
      </c>
      <c r="J60" s="26">
        <v>9</v>
      </c>
      <c r="K60" s="26">
        <v>50792</v>
      </c>
      <c r="L60" s="26">
        <v>21768</v>
      </c>
      <c r="M60" s="26">
        <v>42257</v>
      </c>
      <c r="N60" s="26">
        <v>8049</v>
      </c>
      <c r="O60" s="26">
        <v>5482</v>
      </c>
      <c r="P60" s="26">
        <v>0</v>
      </c>
      <c r="Q60" s="26">
        <v>675907</v>
      </c>
      <c r="R60" s="26">
        <f t="shared" si="1"/>
        <v>3381303</v>
      </c>
    </row>
    <row r="61" spans="1:18" ht="14.45" customHeight="1" x14ac:dyDescent="0.2">
      <c r="A61" s="16">
        <v>56</v>
      </c>
      <c r="B61" s="7" t="s">
        <v>57</v>
      </c>
      <c r="C61" s="26">
        <v>1278427</v>
      </c>
      <c r="D61" s="26">
        <v>31564</v>
      </c>
      <c r="E61" s="26">
        <v>165764</v>
      </c>
      <c r="F61" s="26">
        <f t="shared" si="0"/>
        <v>197328</v>
      </c>
      <c r="G61" s="26">
        <v>233721</v>
      </c>
      <c r="H61" s="26">
        <v>15870</v>
      </c>
      <c r="I61" s="26">
        <v>27198</v>
      </c>
      <c r="J61" s="26">
        <v>6</v>
      </c>
      <c r="K61" s="26">
        <v>6295</v>
      </c>
      <c r="L61" s="26">
        <v>2698</v>
      </c>
      <c r="M61" s="26">
        <v>30000</v>
      </c>
      <c r="N61" s="26">
        <v>5715</v>
      </c>
      <c r="O61" s="26">
        <v>3892</v>
      </c>
      <c r="P61" s="26">
        <v>77970</v>
      </c>
      <c r="Q61" s="26">
        <v>207762</v>
      </c>
      <c r="R61" s="26">
        <f t="shared" si="1"/>
        <v>2086882</v>
      </c>
    </row>
    <row r="62" spans="1:18" ht="14.45" customHeight="1" x14ac:dyDescent="0.2">
      <c r="A62" s="16">
        <v>57</v>
      </c>
      <c r="B62" s="4" t="s">
        <v>58</v>
      </c>
      <c r="C62" s="26">
        <v>1250507</v>
      </c>
      <c r="D62" s="26">
        <v>30875</v>
      </c>
      <c r="E62" s="26">
        <v>162144</v>
      </c>
      <c r="F62" s="26">
        <f t="shared" si="0"/>
        <v>193019</v>
      </c>
      <c r="G62" s="26">
        <v>228617</v>
      </c>
      <c r="H62" s="26">
        <v>15157</v>
      </c>
      <c r="I62" s="26">
        <v>26604</v>
      </c>
      <c r="J62" s="26">
        <v>6</v>
      </c>
      <c r="K62" s="26">
        <v>6652</v>
      </c>
      <c r="L62" s="26">
        <v>2851</v>
      </c>
      <c r="M62" s="26">
        <v>29345</v>
      </c>
      <c r="N62" s="26">
        <v>5590</v>
      </c>
      <c r="O62" s="26">
        <v>3807</v>
      </c>
      <c r="P62" s="26">
        <v>0</v>
      </c>
      <c r="Q62" s="26">
        <v>220241</v>
      </c>
      <c r="R62" s="26">
        <f t="shared" si="1"/>
        <v>1982396</v>
      </c>
    </row>
    <row r="63" spans="1:18" ht="14.45" customHeight="1" x14ac:dyDescent="0.2">
      <c r="A63" s="16">
        <v>58</v>
      </c>
      <c r="B63" s="4" t="s">
        <v>59</v>
      </c>
      <c r="C63" s="26">
        <v>1299099</v>
      </c>
      <c r="D63" s="26">
        <v>32075</v>
      </c>
      <c r="E63" s="26">
        <v>168444</v>
      </c>
      <c r="F63" s="26">
        <f t="shared" si="0"/>
        <v>200519</v>
      </c>
      <c r="G63" s="26">
        <v>237500</v>
      </c>
      <c r="H63" s="26">
        <v>0</v>
      </c>
      <c r="I63" s="26">
        <v>27638</v>
      </c>
      <c r="J63" s="26">
        <v>6</v>
      </c>
      <c r="K63" s="26">
        <v>8163</v>
      </c>
      <c r="L63" s="26">
        <v>3498</v>
      </c>
      <c r="M63" s="26">
        <v>30485</v>
      </c>
      <c r="N63" s="26">
        <v>5807</v>
      </c>
      <c r="O63" s="26">
        <v>3955</v>
      </c>
      <c r="P63" s="26">
        <v>0</v>
      </c>
      <c r="Q63" s="26">
        <v>205463</v>
      </c>
      <c r="R63" s="26">
        <f t="shared" si="1"/>
        <v>2022133</v>
      </c>
    </row>
    <row r="64" spans="1:18" ht="14.45" customHeight="1" x14ac:dyDescent="0.2">
      <c r="A64" s="16">
        <v>59</v>
      </c>
      <c r="B64" s="4" t="s">
        <v>60</v>
      </c>
      <c r="C64" s="26">
        <v>2437081</v>
      </c>
      <c r="D64" s="26">
        <v>60171</v>
      </c>
      <c r="E64" s="26">
        <v>315998</v>
      </c>
      <c r="F64" s="26">
        <f t="shared" si="0"/>
        <v>376169</v>
      </c>
      <c r="G64" s="26">
        <v>445545</v>
      </c>
      <c r="H64" s="26">
        <v>36650</v>
      </c>
      <c r="I64" s="26">
        <v>51849</v>
      </c>
      <c r="J64" s="26">
        <v>12</v>
      </c>
      <c r="K64" s="26">
        <v>15151</v>
      </c>
      <c r="L64" s="26">
        <v>6493</v>
      </c>
      <c r="M64" s="26">
        <v>57190</v>
      </c>
      <c r="N64" s="26">
        <v>10894</v>
      </c>
      <c r="O64" s="26">
        <v>7419</v>
      </c>
      <c r="P64" s="26">
        <v>263230</v>
      </c>
      <c r="Q64" s="26">
        <v>406771</v>
      </c>
      <c r="R64" s="26">
        <f t="shared" si="1"/>
        <v>4114454</v>
      </c>
    </row>
    <row r="65" spans="1:18" ht="14.45" customHeight="1" x14ac:dyDescent="0.2">
      <c r="A65" s="16">
        <v>60</v>
      </c>
      <c r="B65" s="7" t="s">
        <v>61</v>
      </c>
      <c r="C65" s="26">
        <v>3814037</v>
      </c>
      <c r="D65" s="26">
        <v>94169</v>
      </c>
      <c r="E65" s="26">
        <v>494537</v>
      </c>
      <c r="F65" s="26">
        <f t="shared" si="0"/>
        <v>588706</v>
      </c>
      <c r="G65" s="26">
        <v>697279</v>
      </c>
      <c r="H65" s="26">
        <v>82487</v>
      </c>
      <c r="I65" s="26">
        <v>81143</v>
      </c>
      <c r="J65" s="26">
        <v>19</v>
      </c>
      <c r="K65" s="26">
        <v>35067</v>
      </c>
      <c r="L65" s="26">
        <v>15029</v>
      </c>
      <c r="M65" s="26">
        <v>89503</v>
      </c>
      <c r="N65" s="26">
        <v>17049</v>
      </c>
      <c r="O65" s="26">
        <v>11610</v>
      </c>
      <c r="P65" s="26">
        <v>401526</v>
      </c>
      <c r="Q65" s="26">
        <v>636584</v>
      </c>
      <c r="R65" s="26">
        <f t="shared" si="1"/>
        <v>6470039</v>
      </c>
    </row>
    <row r="66" spans="1:18" ht="14.45" customHeight="1" x14ac:dyDescent="0.2">
      <c r="A66" s="16">
        <v>61</v>
      </c>
      <c r="B66" s="7" t="s">
        <v>62</v>
      </c>
      <c r="C66" s="26">
        <v>1286047</v>
      </c>
      <c r="D66" s="26">
        <v>31752</v>
      </c>
      <c r="E66" s="26">
        <v>166752</v>
      </c>
      <c r="F66" s="26">
        <f t="shared" si="0"/>
        <v>198504</v>
      </c>
      <c r="G66" s="26">
        <v>235114</v>
      </c>
      <c r="H66" s="26">
        <v>28804</v>
      </c>
      <c r="I66" s="26">
        <v>27361</v>
      </c>
      <c r="J66" s="26">
        <v>6</v>
      </c>
      <c r="K66" s="26">
        <v>11478</v>
      </c>
      <c r="L66" s="26">
        <v>4919</v>
      </c>
      <c r="M66" s="26">
        <v>30179</v>
      </c>
      <c r="N66" s="26">
        <v>5749</v>
      </c>
      <c r="O66" s="26">
        <v>3915</v>
      </c>
      <c r="P66" s="26">
        <v>0</v>
      </c>
      <c r="Q66" s="26">
        <v>268816</v>
      </c>
      <c r="R66" s="26">
        <f t="shared" si="1"/>
        <v>2100892</v>
      </c>
    </row>
    <row r="67" spans="1:18" ht="14.45" customHeight="1" x14ac:dyDescent="0.2">
      <c r="A67" s="16">
        <v>62</v>
      </c>
      <c r="B67" s="7" t="s">
        <v>63</v>
      </c>
      <c r="C67" s="26">
        <v>1596096</v>
      </c>
      <c r="D67" s="26">
        <v>39408</v>
      </c>
      <c r="E67" s="26">
        <v>206954</v>
      </c>
      <c r="F67" s="26">
        <f t="shared" si="0"/>
        <v>246362</v>
      </c>
      <c r="G67" s="26">
        <v>291797</v>
      </c>
      <c r="H67" s="26">
        <v>0</v>
      </c>
      <c r="I67" s="26">
        <v>33957</v>
      </c>
      <c r="J67" s="26">
        <v>8</v>
      </c>
      <c r="K67" s="26">
        <v>10336</v>
      </c>
      <c r="L67" s="26">
        <v>4430</v>
      </c>
      <c r="M67" s="26">
        <v>37455</v>
      </c>
      <c r="N67" s="26">
        <v>7135</v>
      </c>
      <c r="O67" s="26">
        <v>4859</v>
      </c>
      <c r="P67" s="26">
        <v>0</v>
      </c>
      <c r="Q67" s="26">
        <v>309492</v>
      </c>
      <c r="R67" s="26">
        <f t="shared" si="1"/>
        <v>2541927</v>
      </c>
    </row>
    <row r="68" spans="1:18" ht="14.45" customHeight="1" x14ac:dyDescent="0.2">
      <c r="A68" s="16">
        <v>63</v>
      </c>
      <c r="B68" s="7" t="s">
        <v>64</v>
      </c>
      <c r="C68" s="26">
        <v>4244137</v>
      </c>
      <c r="D68" s="26">
        <v>104788</v>
      </c>
      <c r="E68" s="26">
        <v>550305</v>
      </c>
      <c r="F68" s="26">
        <f t="shared" si="0"/>
        <v>655093</v>
      </c>
      <c r="G68" s="26">
        <v>775909</v>
      </c>
      <c r="H68" s="26">
        <v>224248</v>
      </c>
      <c r="I68" s="26">
        <v>90294</v>
      </c>
      <c r="J68" s="26">
        <v>21</v>
      </c>
      <c r="K68" s="26">
        <v>90413</v>
      </c>
      <c r="L68" s="26">
        <v>38748</v>
      </c>
      <c r="M68" s="26">
        <v>99596</v>
      </c>
      <c r="N68" s="26">
        <v>18972</v>
      </c>
      <c r="O68" s="26">
        <v>12920</v>
      </c>
      <c r="P68" s="26">
        <v>114030</v>
      </c>
      <c r="Q68" s="26">
        <v>1302685</v>
      </c>
      <c r="R68" s="26">
        <f t="shared" si="1"/>
        <v>7667066</v>
      </c>
    </row>
    <row r="69" spans="1:18" ht="14.45" customHeight="1" x14ac:dyDescent="0.2">
      <c r="A69" s="16">
        <v>64</v>
      </c>
      <c r="B69" s="7" t="s">
        <v>65</v>
      </c>
      <c r="C69" s="26">
        <v>1559346</v>
      </c>
      <c r="D69" s="26">
        <v>38500</v>
      </c>
      <c r="E69" s="26">
        <v>202189</v>
      </c>
      <c r="F69" s="26">
        <f t="shared" si="0"/>
        <v>240689</v>
      </c>
      <c r="G69" s="26">
        <v>285078</v>
      </c>
      <c r="H69" s="26">
        <v>44383</v>
      </c>
      <c r="I69" s="26">
        <v>33175</v>
      </c>
      <c r="J69" s="26">
        <v>8</v>
      </c>
      <c r="K69" s="26">
        <v>16107</v>
      </c>
      <c r="L69" s="26">
        <v>6903</v>
      </c>
      <c r="M69" s="26">
        <v>36593</v>
      </c>
      <c r="N69" s="26">
        <v>6970</v>
      </c>
      <c r="O69" s="26">
        <v>4747</v>
      </c>
      <c r="P69" s="26">
        <v>0</v>
      </c>
      <c r="Q69" s="26">
        <v>438668</v>
      </c>
      <c r="R69" s="26">
        <f t="shared" si="1"/>
        <v>2672667</v>
      </c>
    </row>
    <row r="70" spans="1:18" ht="14.45" customHeight="1" x14ac:dyDescent="0.2">
      <c r="A70" s="16">
        <v>65</v>
      </c>
      <c r="B70" s="7" t="s">
        <v>66</v>
      </c>
      <c r="C70" s="26">
        <v>2038107</v>
      </c>
      <c r="D70" s="26">
        <v>50321</v>
      </c>
      <c r="E70" s="26">
        <v>264266</v>
      </c>
      <c r="F70" s="26">
        <f t="shared" si="0"/>
        <v>314587</v>
      </c>
      <c r="G70" s="26">
        <v>372605</v>
      </c>
      <c r="H70" s="26">
        <v>161434</v>
      </c>
      <c r="I70" s="26">
        <v>43361</v>
      </c>
      <c r="J70" s="26">
        <v>10</v>
      </c>
      <c r="K70" s="26">
        <v>51601</v>
      </c>
      <c r="L70" s="26">
        <v>22115</v>
      </c>
      <c r="M70" s="26">
        <v>47827</v>
      </c>
      <c r="N70" s="26">
        <v>9111</v>
      </c>
      <c r="O70" s="26">
        <v>6204</v>
      </c>
      <c r="P70" s="26">
        <v>0</v>
      </c>
      <c r="Q70" s="26">
        <v>2076872</v>
      </c>
      <c r="R70" s="26">
        <f t="shared" si="1"/>
        <v>5143834</v>
      </c>
    </row>
    <row r="71" spans="1:18" ht="14.45" customHeight="1" x14ac:dyDescent="0.2">
      <c r="A71" s="16">
        <v>66</v>
      </c>
      <c r="B71" s="7" t="s">
        <v>67</v>
      </c>
      <c r="C71" s="26">
        <v>1476180</v>
      </c>
      <c r="D71" s="26">
        <v>36447</v>
      </c>
      <c r="E71" s="26">
        <v>191405</v>
      </c>
      <c r="F71" s="26">
        <f>+D71+E71</f>
        <v>227852</v>
      </c>
      <c r="G71" s="26">
        <v>269874</v>
      </c>
      <c r="H71" s="26">
        <v>40510</v>
      </c>
      <c r="I71" s="26">
        <v>31406</v>
      </c>
      <c r="J71" s="26">
        <v>7</v>
      </c>
      <c r="K71" s="26">
        <v>19716</v>
      </c>
      <c r="L71" s="26">
        <v>8450</v>
      </c>
      <c r="M71" s="26">
        <v>34641</v>
      </c>
      <c r="N71" s="26">
        <v>6599</v>
      </c>
      <c r="O71" s="26">
        <v>4494</v>
      </c>
      <c r="P71" s="26">
        <v>0</v>
      </c>
      <c r="Q71" s="26">
        <v>1115592</v>
      </c>
      <c r="R71" s="26">
        <f t="shared" ref="R71:R72" si="2">SUM(F71:Q71)+C71</f>
        <v>3235321</v>
      </c>
    </row>
    <row r="72" spans="1:18" ht="14.45" customHeight="1" x14ac:dyDescent="0.2">
      <c r="A72" s="16">
        <v>67</v>
      </c>
      <c r="B72" s="7" t="s">
        <v>68</v>
      </c>
      <c r="C72" s="26">
        <v>1591021</v>
      </c>
      <c r="D72" s="26">
        <v>39282</v>
      </c>
      <c r="E72" s="26">
        <v>206296</v>
      </c>
      <c r="F72" s="26">
        <f t="shared" ref="F71:F72" si="3">+D72+E72</f>
        <v>245578</v>
      </c>
      <c r="G72" s="26">
        <v>290869</v>
      </c>
      <c r="H72" s="26">
        <v>40507</v>
      </c>
      <c r="I72" s="26">
        <v>33849</v>
      </c>
      <c r="J72" s="26">
        <v>8</v>
      </c>
      <c r="K72" s="26">
        <v>14457</v>
      </c>
      <c r="L72" s="26">
        <v>6196</v>
      </c>
      <c r="M72" s="26">
        <v>37336</v>
      </c>
      <c r="N72" s="26">
        <v>7112</v>
      </c>
      <c r="O72" s="26">
        <v>4843</v>
      </c>
      <c r="P72" s="26">
        <v>0</v>
      </c>
      <c r="Q72" s="26">
        <v>329788</v>
      </c>
      <c r="R72" s="26">
        <f t="shared" si="2"/>
        <v>2601564</v>
      </c>
    </row>
    <row r="73" spans="1:18" ht="14.45" customHeight="1" x14ac:dyDescent="0.2">
      <c r="C73" s="11"/>
      <c r="D73" s="5"/>
      <c r="E73" s="5"/>
      <c r="F73" s="5"/>
      <c r="G73" s="5"/>
      <c r="H73" s="11"/>
      <c r="I73" s="5"/>
      <c r="J73" s="5"/>
      <c r="L73" s="5"/>
      <c r="M73" s="5"/>
      <c r="N73" s="5"/>
      <c r="O73" s="5"/>
      <c r="P73" s="5"/>
      <c r="Q73" s="6"/>
      <c r="R73" s="15"/>
    </row>
    <row r="74" spans="1:18" s="18" customFormat="1" ht="14.45" customHeight="1" x14ac:dyDescent="0.2">
      <c r="B74" s="19" t="s">
        <v>69</v>
      </c>
      <c r="C74" s="20">
        <v>446874180</v>
      </c>
      <c r="D74" s="20">
        <v>11033314</v>
      </c>
      <c r="E74" s="20">
        <v>57942785</v>
      </c>
      <c r="F74" s="20">
        <f>+D74+E74</f>
        <v>68976099</v>
      </c>
      <c r="G74" s="20">
        <v>81697109</v>
      </c>
      <c r="H74" s="20">
        <v>28370100</v>
      </c>
      <c r="I74" s="20">
        <v>9507228</v>
      </c>
      <c r="J74" s="20">
        <v>2205</v>
      </c>
      <c r="K74" s="20">
        <v>11329174</v>
      </c>
      <c r="L74" s="20">
        <v>4855360</v>
      </c>
      <c r="M74" s="20">
        <v>10486630</v>
      </c>
      <c r="N74" s="20">
        <v>1997574</v>
      </c>
      <c r="O74" s="20">
        <v>1360348</v>
      </c>
      <c r="P74" s="20">
        <v>104322013</v>
      </c>
      <c r="Q74" s="20">
        <v>133107308</v>
      </c>
      <c r="R74" s="21">
        <v>902885329</v>
      </c>
    </row>
    <row r="75" spans="1:18" x14ac:dyDescent="0.2">
      <c r="B75" s="12"/>
      <c r="C75" s="13"/>
      <c r="D75" s="12"/>
      <c r="E75" s="12"/>
      <c r="F75" s="12"/>
      <c r="G75" s="12"/>
      <c r="H75" s="13"/>
      <c r="I75" s="14"/>
      <c r="J75" s="14"/>
      <c r="K75" s="13"/>
      <c r="L75" s="13"/>
      <c r="M75" s="12"/>
      <c r="N75" s="12"/>
      <c r="O75" s="12"/>
      <c r="P75" s="12"/>
      <c r="Q75" s="13"/>
      <c r="R75" s="15"/>
    </row>
    <row r="76" spans="1:18" x14ac:dyDescent="0.2">
      <c r="B76" s="2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1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Q77" s="3"/>
      <c r="R77" s="15"/>
    </row>
    <row r="78" spans="1:18" x14ac:dyDescent="0.2">
      <c r="B78" s="2"/>
      <c r="C78" s="2"/>
      <c r="D78" s="2"/>
      <c r="E78" s="2"/>
      <c r="F78" s="2"/>
      <c r="G78" s="2"/>
      <c r="H78" s="2"/>
      <c r="I78" s="2"/>
      <c r="J78" s="2"/>
      <c r="Q78" s="15"/>
    </row>
    <row r="79" spans="1:18" x14ac:dyDescent="0.2">
      <c r="B79" s="2"/>
      <c r="C79" s="2"/>
      <c r="D79" s="2"/>
      <c r="E79" s="2"/>
      <c r="F79" s="2"/>
      <c r="G79" s="2"/>
      <c r="H79" s="2"/>
      <c r="I79" s="2"/>
      <c r="J79" s="2"/>
      <c r="Q79" s="15"/>
    </row>
    <row r="80" spans="1:18" x14ac:dyDescent="0.2"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</sheetData>
  <mergeCells count="4">
    <mergeCell ref="A1:Q1"/>
    <mergeCell ref="A2:Q2"/>
    <mergeCell ref="A3:Q3"/>
    <mergeCell ref="A4:Q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2025-02-10T16:10:34Z</cp:lastPrinted>
  <dcterms:created xsi:type="dcterms:W3CDTF">2015-07-30T16:33:22Z</dcterms:created>
  <dcterms:modified xsi:type="dcterms:W3CDTF">2025-02-10T16:13:49Z</dcterms:modified>
</cp:coreProperties>
</file>