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1802002A22\Documents\01_Información Contable\06_Ejercicio 2024\02_Participaciones y Aportaciones\A_Mensual\09_Sep\SIN DECIMALES\"/>
    </mc:Choice>
  </mc:AlternateContent>
  <xr:revisionPtr revIDLastSave="0" documentId="13_ncr:1_{983C2EBE-6FBE-4AFA-8AED-FAD79490E4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EPT" sheetId="1" r:id="rId1"/>
    <sheet name="Hoja1" sheetId="2" state="hidden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6" i="1"/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2" i="2"/>
</calcChain>
</file>

<file path=xl/sharedStrings.xml><?xml version="1.0" encoding="utf-8"?>
<sst xmlns="http://schemas.openxmlformats.org/spreadsheetml/2006/main" count="88" uniqueCount="88">
  <si>
    <t>MUNICIPIO</t>
  </si>
  <si>
    <t>ISAN</t>
  </si>
  <si>
    <t xml:space="preserve">AHUMADA </t>
  </si>
  <si>
    <t xml:space="preserve">ALDAMA </t>
  </si>
  <si>
    <t xml:space="preserve">ALLENDE </t>
  </si>
  <si>
    <t>AQUILES SERDAN</t>
  </si>
  <si>
    <t>ASCENSION</t>
  </si>
  <si>
    <t>BACHINIVA</t>
  </si>
  <si>
    <t>BALLEZA</t>
  </si>
  <si>
    <t>BATOPILAS</t>
  </si>
  <si>
    <t>BOCOYNA</t>
  </si>
  <si>
    <t>BUENAVENTURA</t>
  </si>
  <si>
    <t>CAMARGO</t>
  </si>
  <si>
    <t>CARICHI</t>
  </si>
  <si>
    <t>CASAS GRANDES</t>
  </si>
  <si>
    <t>CORONADO</t>
  </si>
  <si>
    <t>COYAME</t>
  </si>
  <si>
    <t>CUAUHTEMOC</t>
  </si>
  <si>
    <t>CUSIHUIRIACHI</t>
  </si>
  <si>
    <t>CHIHUAHUA</t>
  </si>
  <si>
    <t>CHINIPAS</t>
  </si>
  <si>
    <t>DELICIAS</t>
  </si>
  <si>
    <t>BELISARIO DGUEZ.</t>
  </si>
  <si>
    <t>EL TULE</t>
  </si>
  <si>
    <t>GALEANA</t>
  </si>
  <si>
    <t>GOMEZ FARIAS</t>
  </si>
  <si>
    <t>GRAN MORELOS</t>
  </si>
  <si>
    <t>GUADALUPE</t>
  </si>
  <si>
    <t>GUADALUPE Y CALVO</t>
  </si>
  <si>
    <t>GUACHOCHI</t>
  </si>
  <si>
    <t>GUAZAPARES</t>
  </si>
  <si>
    <t>GUERRERO</t>
  </si>
  <si>
    <t>HIDALGO DEL PARRAL</t>
  </si>
  <si>
    <t>HUEJOTITAN</t>
  </si>
  <si>
    <t>IGNACIO ZARAGOZA</t>
  </si>
  <si>
    <t>JANOS</t>
  </si>
  <si>
    <t>JIMENEZ</t>
  </si>
  <si>
    <t>JUAREZ</t>
  </si>
  <si>
    <t>JULIMES</t>
  </si>
  <si>
    <t>LA CRUZ</t>
  </si>
  <si>
    <t xml:space="preserve">LOPEZ </t>
  </si>
  <si>
    <t>MADERA</t>
  </si>
  <si>
    <t>MAGUARICHI</t>
  </si>
  <si>
    <t>MANUEL BENAVIDES</t>
  </si>
  <si>
    <t>MATACHI</t>
  </si>
  <si>
    <t>MATAMOROS</t>
  </si>
  <si>
    <t>MEOQUI</t>
  </si>
  <si>
    <t>MORELOS</t>
  </si>
  <si>
    <t>MORIS</t>
  </si>
  <si>
    <t>NAMIQUIPA</t>
  </si>
  <si>
    <t>NONOAVA</t>
  </si>
  <si>
    <t>NVO. CASAS GRANDES</t>
  </si>
  <si>
    <t>OCAMPO</t>
  </si>
  <si>
    <t>OJINAGA</t>
  </si>
  <si>
    <t>PRAXEDIS G. GUERRERO</t>
  </si>
  <si>
    <t>RIVA PALACIO</t>
  </si>
  <si>
    <t>ROSALES</t>
  </si>
  <si>
    <t>ROSARIO</t>
  </si>
  <si>
    <t>SAN FCO. DE BORJA</t>
  </si>
  <si>
    <t>SAN FCO. DE CONCHOS</t>
  </si>
  <si>
    <t>SAN FCO. DEL ORO</t>
  </si>
  <si>
    <t>SANTA BARBARA</t>
  </si>
  <si>
    <t>SANTA ISABEL</t>
  </si>
  <si>
    <t>SATEVO</t>
  </si>
  <si>
    <t>SAUCILLO</t>
  </si>
  <si>
    <t>TEMOSACHI</t>
  </si>
  <si>
    <t>URIQUE</t>
  </si>
  <si>
    <t>URUACHI</t>
  </si>
  <si>
    <t>ZARAGOZA VALLE DE</t>
  </si>
  <si>
    <t>T O T A L E S  .</t>
  </si>
  <si>
    <t>FONDO DE ADM. DEL IMPUESTO PREDIAL 30%</t>
  </si>
  <si>
    <t>FONDO DE COMPENSACIÓN ISAN</t>
  </si>
  <si>
    <t>FONDO GENERAL</t>
  </si>
  <si>
    <t>IEPS</t>
  </si>
  <si>
    <t>ISR PARTICIPABLE</t>
  </si>
  <si>
    <t>FONDO DE FISCALIZACION</t>
  </si>
  <si>
    <t>FONDO FOM. MPAL</t>
  </si>
  <si>
    <t>TENENCIA</t>
  </si>
  <si>
    <t>GASOLINA Y DIESEL 70%</t>
  </si>
  <si>
    <t>GASOLINA Y DIESEL 30%</t>
  </si>
  <si>
    <t>CVE</t>
  </si>
  <si>
    <t>ISR BIENES INMUEBLES</t>
  </si>
  <si>
    <t>FODESEM</t>
  </si>
  <si>
    <t>TOTAL</t>
  </si>
  <si>
    <t>GOBIERNO DEL ESTADO DE CHIHUAHUA</t>
  </si>
  <si>
    <t>SECRETARIA DE HACIENDA</t>
  </si>
  <si>
    <t>DESGLOSE DE PARTICIPACIONES A MUNICIPIOS REGISTRADAS EN EL EGRESO</t>
  </si>
  <si>
    <t>DEL MES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</si>
</sst>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color indexed="8"/>
      <name val="Arial Narrow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" fontId="0" fillId="0" borderId="0" xfId="0" applyNumberFormat="1"/>
    <xf numFmtId="4" fontId="5" fillId="0" borderId="0" xfId="0" applyNumberFormat="1" applyFont="1" applyFill="1"/>
    <xf numFmtId="0" fontId="7" fillId="0" borderId="0" xfId="0" applyFont="1" applyProtection="1"/>
    <xf numFmtId="0" fontId="8" fillId="2" borderId="1" xfId="2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0" xfId="2" applyFont="1" applyFill="1" applyAlignment="1" applyProtection="1">
      <alignment horizontal="center"/>
      <protection locked="0"/>
    </xf>
    <xf numFmtId="0" fontId="8" fillId="0" borderId="0" xfId="0" quotePrefix="1" applyFont="1" applyAlignment="1" applyProtection="1">
      <alignment horizontal="left"/>
      <protection locked="0"/>
    </xf>
    <xf numFmtId="3" fontId="7" fillId="0" borderId="0" xfId="0" applyNumberFormat="1" applyFont="1" applyProtection="1">
      <protection locked="0"/>
    </xf>
    <xf numFmtId="3" fontId="7" fillId="0" borderId="0" xfId="0" applyNumberFormat="1" applyFont="1" applyFill="1" applyBorder="1" applyProtection="1">
      <protection locked="0"/>
    </xf>
    <xf numFmtId="3" fontId="7" fillId="0" borderId="0" xfId="0" applyNumberFormat="1" applyFont="1" applyProtection="1"/>
    <xf numFmtId="3" fontId="7" fillId="0" borderId="0" xfId="0" applyNumberFormat="1" applyFont="1"/>
    <xf numFmtId="4" fontId="7" fillId="0" borderId="0" xfId="0" applyNumberFormat="1" applyFont="1" applyProtection="1"/>
    <xf numFmtId="0" fontId="8" fillId="0" borderId="0" xfId="0" applyFont="1" applyProtection="1">
      <protection locked="0"/>
    </xf>
    <xf numFmtId="0" fontId="7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4" fontId="7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2" applyFont="1" applyFill="1" applyAlignment="1" applyProtection="1">
      <alignment horizontal="center" vertical="center"/>
      <protection locked="0"/>
    </xf>
    <xf numFmtId="0" fontId="8" fillId="0" borderId="0" xfId="0" applyFont="1" applyProtection="1"/>
    <xf numFmtId="3" fontId="8" fillId="0" borderId="0" xfId="0" applyNumberFormat="1" applyFont="1" applyFill="1" applyProtection="1"/>
    <xf numFmtId="38" fontId="7" fillId="0" borderId="0" xfId="1" applyNumberFormat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>
      <alignment horizontal="center"/>
    </xf>
    <xf numFmtId="38" fontId="8" fillId="0" borderId="0" xfId="1" applyNumberFormat="1" applyFont="1" applyAlignment="1" applyProtection="1">
      <alignment horizontal="center"/>
    </xf>
    <xf numFmtId="4" fontId="7" fillId="0" borderId="0" xfId="0" applyNumberFormat="1" applyFont="1"/>
    <xf numFmtId="0" fontId="7" fillId="0" borderId="0" xfId="0" applyFont="1"/>
    <xf numFmtId="3" fontId="3" fillId="0" borderId="0" xfId="0" applyNumberFormat="1" applyFont="1"/>
    <xf numFmtId="38" fontId="6" fillId="0" borderId="0" xfId="3" applyNumberFormat="1" applyFont="1" applyAlignment="1" applyProtection="1">
      <alignment horizontal="center" vertical="center"/>
    </xf>
    <xf numFmtId="38" fontId="9" fillId="0" borderId="2" xfId="3" applyNumberFormat="1" applyFont="1" applyBorder="1" applyAlignment="1" applyProtection="1">
      <alignment horizontal="center" vertical="center"/>
    </xf>
  </cellXfs>
  <cellStyles count="4">
    <cellStyle name="Millares" xfId="1" builtinId="3"/>
    <cellStyle name="Millares 2 3" xfId="3" xr:uid="{42F8058D-5C0B-4FFD-AFCC-C0E88253EDFC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0066"/>
      <color rgb="FFCC99FF"/>
      <color rgb="FFCC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86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J26" sqref="J25:J26"/>
    </sheetView>
  </sheetViews>
  <sheetFormatPr baseColWidth="10" defaultRowHeight="12.75" x14ac:dyDescent="0.2"/>
  <cols>
    <col min="1" max="1" width="3.7109375" style="3" bestFit="1" customWidth="1"/>
    <col min="2" max="2" width="20.7109375" style="3" bestFit="1" customWidth="1"/>
    <col min="3" max="3" width="13.5703125" style="3" bestFit="1" customWidth="1"/>
    <col min="4" max="4" width="13.5703125" style="3" customWidth="1"/>
    <col min="5" max="5" width="14.140625" style="3" bestFit="1" customWidth="1"/>
    <col min="6" max="6" width="14.5703125" style="3" customWidth="1"/>
    <col min="7" max="7" width="12" style="3" bestFit="1" customWidth="1"/>
    <col min="8" max="8" width="8.7109375" style="3" bestFit="1" customWidth="1"/>
    <col min="9" max="9" width="12.7109375" style="3" customWidth="1"/>
    <col min="10" max="10" width="13.42578125" style="3" customWidth="1"/>
    <col min="11" max="11" width="12" style="3" bestFit="1" customWidth="1"/>
    <col min="12" max="12" width="13" style="3" customWidth="1"/>
    <col min="13" max="13" width="12" style="3" bestFit="1" customWidth="1"/>
    <col min="14" max="14" width="12" style="3" customWidth="1"/>
    <col min="15" max="15" width="12" style="3" bestFit="1" customWidth="1"/>
    <col min="16" max="16" width="14.42578125" style="26" bestFit="1" customWidth="1"/>
    <col min="17" max="16384" width="11.42578125" style="3"/>
  </cols>
  <sheetData>
    <row r="1" spans="1:18" x14ac:dyDescent="0.2">
      <c r="A1" s="28" t="s">
        <v>84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x14ac:dyDescent="0.2">
      <c r="A2" s="28" t="s">
        <v>85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8" x14ac:dyDescent="0.2">
      <c r="A3" s="28" t="s">
        <v>86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8" x14ac:dyDescent="0.2">
      <c r="A4" s="29" t="s">
        <v>87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8" ht="52.5" customHeight="1" x14ac:dyDescent="0.2">
      <c r="A5" s="4" t="s">
        <v>80</v>
      </c>
      <c r="B5" s="5" t="s">
        <v>0</v>
      </c>
      <c r="C5" s="6" t="s">
        <v>72</v>
      </c>
      <c r="D5" s="6" t="s">
        <v>75</v>
      </c>
      <c r="E5" s="6" t="s">
        <v>76</v>
      </c>
      <c r="F5" s="6" t="s">
        <v>70</v>
      </c>
      <c r="G5" s="6" t="s">
        <v>73</v>
      </c>
      <c r="H5" s="6" t="s">
        <v>77</v>
      </c>
      <c r="I5" s="6" t="s">
        <v>78</v>
      </c>
      <c r="J5" s="6" t="s">
        <v>79</v>
      </c>
      <c r="K5" s="6" t="s">
        <v>1</v>
      </c>
      <c r="L5" s="6" t="s">
        <v>71</v>
      </c>
      <c r="M5" s="6" t="s">
        <v>81</v>
      </c>
      <c r="N5" s="6" t="s">
        <v>74</v>
      </c>
      <c r="O5" s="6" t="s">
        <v>82</v>
      </c>
      <c r="P5" s="6" t="s">
        <v>83</v>
      </c>
    </row>
    <row r="6" spans="1:18" ht="14.45" customHeight="1" x14ac:dyDescent="0.2">
      <c r="A6" s="7">
        <v>1</v>
      </c>
      <c r="B6" s="8" t="s">
        <v>2</v>
      </c>
      <c r="C6" s="9">
        <v>2785602</v>
      </c>
      <c r="D6" s="9">
        <v>72154</v>
      </c>
      <c r="E6" s="10">
        <v>508795</v>
      </c>
      <c r="F6" s="9">
        <v>140853</v>
      </c>
      <c r="G6" s="9">
        <v>74674</v>
      </c>
      <c r="H6" s="9">
        <v>2</v>
      </c>
      <c r="I6" s="9">
        <v>53089</v>
      </c>
      <c r="J6" s="9">
        <v>22752</v>
      </c>
      <c r="K6" s="9">
        <v>54007</v>
      </c>
      <c r="L6" s="9">
        <v>12444</v>
      </c>
      <c r="M6" s="9">
        <v>8598</v>
      </c>
      <c r="N6" s="11">
        <v>0</v>
      </c>
      <c r="O6" s="9">
        <v>581507</v>
      </c>
      <c r="P6" s="12">
        <f>SUM(C6:O6)</f>
        <v>4314477</v>
      </c>
      <c r="R6" s="13"/>
    </row>
    <row r="7" spans="1:18" ht="14.45" customHeight="1" x14ac:dyDescent="0.2">
      <c r="A7" s="7">
        <v>2</v>
      </c>
      <c r="B7" s="8" t="s">
        <v>3</v>
      </c>
      <c r="C7" s="9">
        <v>2593454</v>
      </c>
      <c r="D7" s="9">
        <v>67177</v>
      </c>
      <c r="E7" s="10">
        <v>473699</v>
      </c>
      <c r="F7" s="9">
        <v>197448</v>
      </c>
      <c r="G7" s="9">
        <v>69523</v>
      </c>
      <c r="H7" s="9">
        <v>2</v>
      </c>
      <c r="I7" s="9">
        <v>94487</v>
      </c>
      <c r="J7" s="9">
        <v>40494</v>
      </c>
      <c r="K7" s="9">
        <v>50282</v>
      </c>
      <c r="L7" s="9">
        <v>11585</v>
      </c>
      <c r="M7" s="9">
        <v>8005</v>
      </c>
      <c r="N7" s="11">
        <v>0</v>
      </c>
      <c r="O7" s="9">
        <v>808721</v>
      </c>
      <c r="P7" s="12">
        <f t="shared" ref="P7:P70" si="0">SUM(C7:O7)</f>
        <v>4414877</v>
      </c>
    </row>
    <row r="8" spans="1:18" ht="14.45" customHeight="1" x14ac:dyDescent="0.2">
      <c r="A8" s="7">
        <v>3</v>
      </c>
      <c r="B8" s="8" t="s">
        <v>4</v>
      </c>
      <c r="C8" s="9">
        <v>2146604</v>
      </c>
      <c r="D8" s="9">
        <v>55603</v>
      </c>
      <c r="E8" s="10">
        <v>392081</v>
      </c>
      <c r="F8" s="9">
        <v>68620</v>
      </c>
      <c r="G8" s="9">
        <v>57545</v>
      </c>
      <c r="H8" s="9">
        <v>2</v>
      </c>
      <c r="I8" s="9">
        <v>30787</v>
      </c>
      <c r="J8" s="9">
        <v>13194</v>
      </c>
      <c r="K8" s="9">
        <v>41618</v>
      </c>
      <c r="L8" s="9">
        <v>9589</v>
      </c>
      <c r="M8" s="9">
        <v>6626</v>
      </c>
      <c r="N8" s="11">
        <v>0</v>
      </c>
      <c r="O8" s="9">
        <v>426934</v>
      </c>
      <c r="P8" s="12">
        <f t="shared" si="0"/>
        <v>3249203</v>
      </c>
    </row>
    <row r="9" spans="1:18" ht="14.45" customHeight="1" x14ac:dyDescent="0.2">
      <c r="A9" s="7">
        <v>4</v>
      </c>
      <c r="B9" s="8" t="s">
        <v>5</v>
      </c>
      <c r="C9" s="9">
        <v>2044840</v>
      </c>
      <c r="D9" s="9">
        <v>52967</v>
      </c>
      <c r="E9" s="10">
        <v>373493</v>
      </c>
      <c r="F9" s="9">
        <v>234090</v>
      </c>
      <c r="G9" s="9">
        <v>54817</v>
      </c>
      <c r="H9" s="9">
        <v>2</v>
      </c>
      <c r="I9" s="9">
        <v>88309</v>
      </c>
      <c r="J9" s="9">
        <v>37847</v>
      </c>
      <c r="K9" s="9">
        <v>39645</v>
      </c>
      <c r="L9" s="9">
        <v>9135</v>
      </c>
      <c r="M9" s="9">
        <v>6312</v>
      </c>
      <c r="N9" s="11">
        <v>0</v>
      </c>
      <c r="O9" s="9">
        <v>449904</v>
      </c>
      <c r="P9" s="12">
        <f t="shared" si="0"/>
        <v>3391361</v>
      </c>
    </row>
    <row r="10" spans="1:18" ht="14.45" customHeight="1" x14ac:dyDescent="0.2">
      <c r="A10" s="7">
        <v>5</v>
      </c>
      <c r="B10" s="14" t="s">
        <v>6</v>
      </c>
      <c r="C10" s="9">
        <v>1966187</v>
      </c>
      <c r="D10" s="9">
        <v>50929</v>
      </c>
      <c r="E10" s="10">
        <v>359127</v>
      </c>
      <c r="F10" s="9">
        <v>0</v>
      </c>
      <c r="G10" s="9">
        <v>52708</v>
      </c>
      <c r="H10" s="9">
        <v>2</v>
      </c>
      <c r="I10" s="9">
        <v>94654</v>
      </c>
      <c r="J10" s="9">
        <v>40566</v>
      </c>
      <c r="K10" s="9">
        <v>38121</v>
      </c>
      <c r="L10" s="9">
        <v>8783</v>
      </c>
      <c r="M10" s="9">
        <v>6069</v>
      </c>
      <c r="N10" s="11">
        <v>0</v>
      </c>
      <c r="O10" s="9">
        <v>1128154</v>
      </c>
      <c r="P10" s="12">
        <f t="shared" si="0"/>
        <v>3745300</v>
      </c>
    </row>
    <row r="11" spans="1:18" ht="14.45" customHeight="1" x14ac:dyDescent="0.2">
      <c r="A11" s="7">
        <v>6</v>
      </c>
      <c r="B11" s="14" t="s">
        <v>7</v>
      </c>
      <c r="C11" s="9">
        <v>1730849</v>
      </c>
      <c r="D11" s="9">
        <v>44833</v>
      </c>
      <c r="E11" s="10">
        <v>316142</v>
      </c>
      <c r="F11" s="9">
        <v>0</v>
      </c>
      <c r="G11" s="9">
        <v>46399</v>
      </c>
      <c r="H11" s="9">
        <v>1</v>
      </c>
      <c r="I11" s="9">
        <v>21065</v>
      </c>
      <c r="J11" s="9">
        <v>9028</v>
      </c>
      <c r="K11" s="9">
        <v>33558</v>
      </c>
      <c r="L11" s="9">
        <v>7732</v>
      </c>
      <c r="M11" s="9">
        <v>5343</v>
      </c>
      <c r="N11" s="11">
        <v>85665</v>
      </c>
      <c r="O11" s="9">
        <v>366386</v>
      </c>
      <c r="P11" s="12">
        <f t="shared" si="0"/>
        <v>2667001</v>
      </c>
    </row>
    <row r="12" spans="1:18" ht="14.45" customHeight="1" x14ac:dyDescent="0.2">
      <c r="A12" s="7">
        <v>7</v>
      </c>
      <c r="B12" s="14" t="s">
        <v>8</v>
      </c>
      <c r="C12" s="9">
        <v>2308926</v>
      </c>
      <c r="D12" s="9">
        <v>59807</v>
      </c>
      <c r="E12" s="10">
        <v>421729</v>
      </c>
      <c r="F12" s="9">
        <v>122437</v>
      </c>
      <c r="G12" s="9">
        <v>61896</v>
      </c>
      <c r="H12" s="9">
        <v>2</v>
      </c>
      <c r="I12" s="9">
        <v>59637</v>
      </c>
      <c r="J12" s="9">
        <v>25559</v>
      </c>
      <c r="K12" s="9">
        <v>44766</v>
      </c>
      <c r="L12" s="9">
        <v>10314</v>
      </c>
      <c r="M12" s="9">
        <v>7127</v>
      </c>
      <c r="N12" s="11">
        <v>183607</v>
      </c>
      <c r="O12" s="9">
        <v>2171592</v>
      </c>
      <c r="P12" s="12">
        <f t="shared" si="0"/>
        <v>5477399</v>
      </c>
    </row>
    <row r="13" spans="1:18" ht="14.45" customHeight="1" x14ac:dyDescent="0.2">
      <c r="A13" s="7">
        <v>8</v>
      </c>
      <c r="B13" s="14" t="s">
        <v>9</v>
      </c>
      <c r="C13" s="9">
        <v>1783167</v>
      </c>
      <c r="D13" s="9">
        <v>46189</v>
      </c>
      <c r="E13" s="10">
        <v>325698</v>
      </c>
      <c r="F13" s="9">
        <v>13618</v>
      </c>
      <c r="G13" s="9">
        <v>47802</v>
      </c>
      <c r="H13" s="9">
        <v>1</v>
      </c>
      <c r="I13" s="9">
        <v>40882</v>
      </c>
      <c r="J13" s="9">
        <v>17521</v>
      </c>
      <c r="K13" s="9">
        <v>34572</v>
      </c>
      <c r="L13" s="9">
        <v>7966</v>
      </c>
      <c r="M13" s="9">
        <v>5504</v>
      </c>
      <c r="N13" s="11">
        <v>0</v>
      </c>
      <c r="O13" s="9">
        <v>2447471</v>
      </c>
      <c r="P13" s="12">
        <f t="shared" si="0"/>
        <v>4770391</v>
      </c>
      <c r="Q13" s="15"/>
    </row>
    <row r="14" spans="1:18" ht="14.45" customHeight="1" x14ac:dyDescent="0.2">
      <c r="A14" s="7">
        <v>9</v>
      </c>
      <c r="B14" s="14" t="s">
        <v>10</v>
      </c>
      <c r="C14" s="9">
        <v>3508023</v>
      </c>
      <c r="D14" s="9">
        <v>90867</v>
      </c>
      <c r="E14" s="10">
        <v>640746</v>
      </c>
      <c r="F14" s="9">
        <v>120532</v>
      </c>
      <c r="G14" s="9">
        <v>94041</v>
      </c>
      <c r="H14" s="9">
        <v>3</v>
      </c>
      <c r="I14" s="9">
        <v>84707</v>
      </c>
      <c r="J14" s="9">
        <v>36303</v>
      </c>
      <c r="K14" s="9">
        <v>68014</v>
      </c>
      <c r="L14" s="9">
        <v>15671</v>
      </c>
      <c r="M14" s="9">
        <v>10828</v>
      </c>
      <c r="N14" s="11">
        <v>0</v>
      </c>
      <c r="O14" s="9">
        <v>1555156</v>
      </c>
      <c r="P14" s="12">
        <f t="shared" si="0"/>
        <v>6224891</v>
      </c>
      <c r="Q14" s="16"/>
    </row>
    <row r="15" spans="1:18" ht="14.45" customHeight="1" x14ac:dyDescent="0.2">
      <c r="A15" s="7">
        <v>10</v>
      </c>
      <c r="B15" s="14" t="s">
        <v>11</v>
      </c>
      <c r="C15" s="9">
        <v>2908902</v>
      </c>
      <c r="D15" s="9">
        <v>75348</v>
      </c>
      <c r="E15" s="10">
        <v>531316</v>
      </c>
      <c r="F15" s="9">
        <v>186362</v>
      </c>
      <c r="G15" s="9">
        <v>77980</v>
      </c>
      <c r="H15" s="9">
        <v>2</v>
      </c>
      <c r="I15" s="9">
        <v>91218</v>
      </c>
      <c r="J15" s="9">
        <v>39094</v>
      </c>
      <c r="K15" s="9">
        <v>56398</v>
      </c>
      <c r="L15" s="9">
        <v>12995</v>
      </c>
      <c r="M15" s="9">
        <v>8979</v>
      </c>
      <c r="N15" s="11">
        <v>0</v>
      </c>
      <c r="O15" s="9">
        <v>1213603</v>
      </c>
      <c r="P15" s="12">
        <f t="shared" si="0"/>
        <v>5202197</v>
      </c>
      <c r="Q15" s="16"/>
    </row>
    <row r="16" spans="1:18" ht="14.45" customHeight="1" x14ac:dyDescent="0.2">
      <c r="A16" s="7">
        <v>11</v>
      </c>
      <c r="B16" s="14" t="s">
        <v>12</v>
      </c>
      <c r="C16" s="9">
        <v>8547590</v>
      </c>
      <c r="D16" s="9">
        <v>221405</v>
      </c>
      <c r="E16" s="10">
        <v>1561231</v>
      </c>
      <c r="F16" s="9">
        <v>377054</v>
      </c>
      <c r="G16" s="9">
        <v>229138</v>
      </c>
      <c r="H16" s="9">
        <v>7</v>
      </c>
      <c r="I16" s="9">
        <v>179560</v>
      </c>
      <c r="J16" s="9">
        <v>76954</v>
      </c>
      <c r="K16" s="9">
        <v>165721</v>
      </c>
      <c r="L16" s="9">
        <v>38184</v>
      </c>
      <c r="M16" s="9">
        <v>26383</v>
      </c>
      <c r="N16" s="11">
        <v>599992</v>
      </c>
      <c r="O16" s="9">
        <v>1783068</v>
      </c>
      <c r="P16" s="12">
        <f t="shared" si="0"/>
        <v>13806287</v>
      </c>
      <c r="Q16" s="16"/>
    </row>
    <row r="17" spans="1:17" ht="14.45" customHeight="1" x14ac:dyDescent="0.2">
      <c r="A17" s="7">
        <v>12</v>
      </c>
      <c r="B17" s="14" t="s">
        <v>13</v>
      </c>
      <c r="C17" s="9">
        <v>1753482</v>
      </c>
      <c r="D17" s="9">
        <v>45420</v>
      </c>
      <c r="E17" s="10">
        <v>320276</v>
      </c>
      <c r="F17" s="9">
        <v>63988</v>
      </c>
      <c r="G17" s="9">
        <v>47006</v>
      </c>
      <c r="H17" s="9">
        <v>1</v>
      </c>
      <c r="I17" s="9">
        <v>29430</v>
      </c>
      <c r="J17" s="9">
        <v>12613</v>
      </c>
      <c r="K17" s="9">
        <v>33997</v>
      </c>
      <c r="L17" s="9">
        <v>7833</v>
      </c>
      <c r="M17" s="9">
        <v>5412</v>
      </c>
      <c r="N17" s="11">
        <v>0</v>
      </c>
      <c r="O17" s="9">
        <v>998552</v>
      </c>
      <c r="P17" s="12">
        <f t="shared" si="0"/>
        <v>3318010</v>
      </c>
      <c r="Q17" s="16"/>
    </row>
    <row r="18" spans="1:17" ht="14.45" customHeight="1" x14ac:dyDescent="0.2">
      <c r="A18" s="7">
        <v>13</v>
      </c>
      <c r="B18" s="14" t="s">
        <v>14</v>
      </c>
      <c r="C18" s="9">
        <v>1729511</v>
      </c>
      <c r="D18" s="9">
        <v>44799</v>
      </c>
      <c r="E18" s="10">
        <v>315898</v>
      </c>
      <c r="F18" s="9">
        <v>80496</v>
      </c>
      <c r="G18" s="9">
        <v>46364</v>
      </c>
      <c r="H18" s="9">
        <v>1</v>
      </c>
      <c r="I18" s="9">
        <v>42859</v>
      </c>
      <c r="J18" s="9">
        <v>18368</v>
      </c>
      <c r="K18" s="9">
        <v>33532</v>
      </c>
      <c r="L18" s="9">
        <v>7726</v>
      </c>
      <c r="M18" s="9">
        <v>5338</v>
      </c>
      <c r="N18" s="11">
        <v>9205</v>
      </c>
      <c r="O18" s="9">
        <v>569842</v>
      </c>
      <c r="P18" s="12">
        <f t="shared" si="0"/>
        <v>2903939</v>
      </c>
      <c r="Q18" s="16"/>
    </row>
    <row r="19" spans="1:17" ht="14.45" customHeight="1" x14ac:dyDescent="0.2">
      <c r="A19" s="7">
        <v>14</v>
      </c>
      <c r="B19" s="14" t="s">
        <v>15</v>
      </c>
      <c r="C19" s="9">
        <v>1281308</v>
      </c>
      <c r="D19" s="9">
        <v>33189</v>
      </c>
      <c r="E19" s="10">
        <v>234033</v>
      </c>
      <c r="F19" s="9">
        <v>16343</v>
      </c>
      <c r="G19" s="9">
        <v>34348</v>
      </c>
      <c r="H19" s="9">
        <v>1</v>
      </c>
      <c r="I19" s="9">
        <v>7378</v>
      </c>
      <c r="J19" s="9">
        <v>3162</v>
      </c>
      <c r="K19" s="9">
        <v>24842</v>
      </c>
      <c r="L19" s="9">
        <v>5724</v>
      </c>
      <c r="M19" s="9">
        <v>3955</v>
      </c>
      <c r="N19" s="11">
        <v>297723</v>
      </c>
      <c r="O19" s="9">
        <v>189748</v>
      </c>
      <c r="P19" s="12">
        <f t="shared" si="0"/>
        <v>2131754</v>
      </c>
      <c r="Q19" s="15"/>
    </row>
    <row r="20" spans="1:17" ht="14.45" customHeight="1" x14ac:dyDescent="0.2">
      <c r="A20" s="7">
        <v>15</v>
      </c>
      <c r="B20" s="14" t="s">
        <v>16</v>
      </c>
      <c r="C20" s="9">
        <v>1413011</v>
      </c>
      <c r="D20" s="9">
        <v>36601</v>
      </c>
      <c r="E20" s="10">
        <v>258089</v>
      </c>
      <c r="F20" s="9">
        <v>9653</v>
      </c>
      <c r="G20" s="9">
        <v>37879</v>
      </c>
      <c r="H20" s="9">
        <v>1</v>
      </c>
      <c r="I20" s="9">
        <v>4462</v>
      </c>
      <c r="J20" s="9">
        <v>1912</v>
      </c>
      <c r="K20" s="9">
        <v>27396</v>
      </c>
      <c r="L20" s="9">
        <v>6312</v>
      </c>
      <c r="M20" s="9">
        <v>4361</v>
      </c>
      <c r="N20" s="11">
        <v>0</v>
      </c>
      <c r="O20" s="9">
        <v>169533</v>
      </c>
      <c r="P20" s="12">
        <f t="shared" si="0"/>
        <v>1969210</v>
      </c>
      <c r="Q20" s="15"/>
    </row>
    <row r="21" spans="1:17" ht="14.45" customHeight="1" x14ac:dyDescent="0.2">
      <c r="A21" s="7">
        <v>16</v>
      </c>
      <c r="B21" s="14" t="s">
        <v>17</v>
      </c>
      <c r="C21" s="9">
        <v>16910738</v>
      </c>
      <c r="D21" s="9">
        <v>438032</v>
      </c>
      <c r="E21" s="10">
        <v>3088774</v>
      </c>
      <c r="F21" s="9">
        <v>0</v>
      </c>
      <c r="G21" s="9">
        <v>453331</v>
      </c>
      <c r="H21" s="9">
        <v>13</v>
      </c>
      <c r="I21" s="9">
        <v>655273</v>
      </c>
      <c r="J21" s="9">
        <v>280831</v>
      </c>
      <c r="K21" s="9">
        <v>327866</v>
      </c>
      <c r="L21" s="9">
        <v>75543</v>
      </c>
      <c r="M21" s="9">
        <v>52197</v>
      </c>
      <c r="N21" s="11">
        <v>565009</v>
      </c>
      <c r="O21" s="9">
        <v>4915711</v>
      </c>
      <c r="P21" s="12">
        <f t="shared" si="0"/>
        <v>27763318</v>
      </c>
      <c r="Q21" s="15"/>
    </row>
    <row r="22" spans="1:17" ht="14.45" customHeight="1" x14ac:dyDescent="0.2">
      <c r="A22" s="7">
        <v>17</v>
      </c>
      <c r="B22" s="14" t="s">
        <v>18</v>
      </c>
      <c r="C22" s="9">
        <v>1813507</v>
      </c>
      <c r="D22" s="9">
        <v>46975</v>
      </c>
      <c r="E22" s="10">
        <v>331240</v>
      </c>
      <c r="F22" s="9">
        <v>0</v>
      </c>
      <c r="G22" s="9">
        <v>48615</v>
      </c>
      <c r="H22" s="9">
        <v>1</v>
      </c>
      <c r="I22" s="9">
        <v>18497</v>
      </c>
      <c r="J22" s="9">
        <v>7927</v>
      </c>
      <c r="K22" s="9">
        <v>35160</v>
      </c>
      <c r="L22" s="9">
        <v>8101</v>
      </c>
      <c r="M22" s="9">
        <v>5598</v>
      </c>
      <c r="N22" s="11">
        <v>0</v>
      </c>
      <c r="O22" s="9">
        <v>342154</v>
      </c>
      <c r="P22" s="12">
        <f t="shared" si="0"/>
        <v>2657775</v>
      </c>
    </row>
    <row r="23" spans="1:17" ht="14.45" customHeight="1" x14ac:dyDescent="0.2">
      <c r="A23" s="7">
        <v>18</v>
      </c>
      <c r="B23" s="14" t="s">
        <v>19</v>
      </c>
      <c r="C23" s="9">
        <v>97118472</v>
      </c>
      <c r="D23" s="9">
        <v>2515621</v>
      </c>
      <c r="E23" s="10">
        <v>17738847</v>
      </c>
      <c r="F23" s="9">
        <v>7194847</v>
      </c>
      <c r="G23" s="9">
        <v>2603483</v>
      </c>
      <c r="H23" s="9">
        <v>75</v>
      </c>
      <c r="I23" s="9">
        <v>3401456</v>
      </c>
      <c r="J23" s="9">
        <v>1457767</v>
      </c>
      <c r="K23" s="9">
        <v>1882937</v>
      </c>
      <c r="L23" s="9">
        <v>433846</v>
      </c>
      <c r="M23" s="9">
        <v>299769</v>
      </c>
      <c r="N23" s="11">
        <v>13223482</v>
      </c>
      <c r="O23" s="9">
        <v>21697073</v>
      </c>
      <c r="P23" s="12">
        <f t="shared" si="0"/>
        <v>169567675</v>
      </c>
    </row>
    <row r="24" spans="1:17" ht="14.45" customHeight="1" x14ac:dyDescent="0.2">
      <c r="A24" s="7">
        <v>19</v>
      </c>
      <c r="B24" s="14" t="s">
        <v>20</v>
      </c>
      <c r="C24" s="9">
        <v>1611526</v>
      </c>
      <c r="D24" s="9">
        <v>41743</v>
      </c>
      <c r="E24" s="10">
        <v>294348</v>
      </c>
      <c r="F24" s="9">
        <v>0</v>
      </c>
      <c r="G24" s="9">
        <v>43201</v>
      </c>
      <c r="H24" s="9">
        <v>1</v>
      </c>
      <c r="I24" s="9">
        <v>22571</v>
      </c>
      <c r="J24" s="9">
        <v>9673</v>
      </c>
      <c r="K24" s="9">
        <v>31244</v>
      </c>
      <c r="L24" s="9">
        <v>7199</v>
      </c>
      <c r="M24" s="9">
        <v>4974</v>
      </c>
      <c r="N24" s="11">
        <v>62398</v>
      </c>
      <c r="O24" s="9">
        <v>520586</v>
      </c>
      <c r="P24" s="12">
        <f t="shared" si="0"/>
        <v>2649464</v>
      </c>
    </row>
    <row r="25" spans="1:17" ht="14.45" customHeight="1" x14ac:dyDescent="0.2">
      <c r="A25" s="7">
        <v>20</v>
      </c>
      <c r="B25" s="14" t="s">
        <v>21</v>
      </c>
      <c r="C25" s="9">
        <v>15378575</v>
      </c>
      <c r="D25" s="9">
        <v>398345</v>
      </c>
      <c r="E25" s="10">
        <v>2808922</v>
      </c>
      <c r="F25" s="9">
        <v>1008999</v>
      </c>
      <c r="G25" s="9">
        <v>412258</v>
      </c>
      <c r="H25" s="9">
        <v>12</v>
      </c>
      <c r="I25" s="9">
        <v>545967</v>
      </c>
      <c r="J25" s="9">
        <v>233986</v>
      </c>
      <c r="K25" s="9">
        <v>298160</v>
      </c>
      <c r="L25" s="9">
        <v>68699</v>
      </c>
      <c r="M25" s="9">
        <v>47468</v>
      </c>
      <c r="N25" s="11">
        <v>685262</v>
      </c>
      <c r="O25" s="9">
        <v>4446732</v>
      </c>
      <c r="P25" s="12">
        <f t="shared" si="0"/>
        <v>26333385</v>
      </c>
      <c r="Q25" s="17"/>
    </row>
    <row r="26" spans="1:17" ht="14.45" customHeight="1" x14ac:dyDescent="0.2">
      <c r="A26" s="7">
        <v>21</v>
      </c>
      <c r="B26" s="18" t="s">
        <v>22</v>
      </c>
      <c r="C26" s="9">
        <v>1564675</v>
      </c>
      <c r="D26" s="9">
        <v>40529</v>
      </c>
      <c r="E26" s="10">
        <v>285790</v>
      </c>
      <c r="F26" s="9">
        <v>16692</v>
      </c>
      <c r="G26" s="9">
        <v>41945</v>
      </c>
      <c r="H26" s="9">
        <v>1</v>
      </c>
      <c r="I26" s="9">
        <v>8909</v>
      </c>
      <c r="J26" s="9">
        <v>3818</v>
      </c>
      <c r="K26" s="9">
        <v>30336</v>
      </c>
      <c r="L26" s="9">
        <v>6990</v>
      </c>
      <c r="M26" s="9">
        <v>4830</v>
      </c>
      <c r="N26" s="11">
        <v>46659</v>
      </c>
      <c r="O26" s="9">
        <v>279940</v>
      </c>
      <c r="P26" s="12">
        <f t="shared" si="0"/>
        <v>2331114</v>
      </c>
    </row>
    <row r="27" spans="1:17" ht="14.45" customHeight="1" x14ac:dyDescent="0.2">
      <c r="A27" s="7">
        <v>22</v>
      </c>
      <c r="B27" s="14" t="s">
        <v>23</v>
      </c>
      <c r="C27" s="9">
        <v>1305691</v>
      </c>
      <c r="D27" s="9">
        <v>33821</v>
      </c>
      <c r="E27" s="10">
        <v>238487</v>
      </c>
      <c r="F27" s="9">
        <v>7836</v>
      </c>
      <c r="G27" s="9">
        <v>35002</v>
      </c>
      <c r="H27" s="9">
        <v>1</v>
      </c>
      <c r="I27" s="9">
        <v>5253</v>
      </c>
      <c r="J27" s="9">
        <v>2251</v>
      </c>
      <c r="K27" s="9">
        <v>25315</v>
      </c>
      <c r="L27" s="9">
        <v>5833</v>
      </c>
      <c r="M27" s="9">
        <v>4030</v>
      </c>
      <c r="N27" s="11">
        <v>148034</v>
      </c>
      <c r="O27" s="9">
        <v>194265</v>
      </c>
      <c r="P27" s="12">
        <f t="shared" si="0"/>
        <v>2005819</v>
      </c>
    </row>
    <row r="28" spans="1:17" ht="14.45" customHeight="1" x14ac:dyDescent="0.2">
      <c r="A28" s="7">
        <v>23</v>
      </c>
      <c r="B28" s="14" t="s">
        <v>24</v>
      </c>
      <c r="C28" s="9">
        <v>1506876</v>
      </c>
      <c r="D28" s="9">
        <v>39032</v>
      </c>
      <c r="E28" s="10">
        <v>275233</v>
      </c>
      <c r="F28" s="9">
        <v>144591</v>
      </c>
      <c r="G28" s="9">
        <v>40395</v>
      </c>
      <c r="H28" s="9">
        <v>1</v>
      </c>
      <c r="I28" s="9">
        <v>24145</v>
      </c>
      <c r="J28" s="9">
        <v>10348</v>
      </c>
      <c r="K28" s="9">
        <v>29215</v>
      </c>
      <c r="L28" s="9">
        <v>6731</v>
      </c>
      <c r="M28" s="9">
        <v>4651</v>
      </c>
      <c r="N28" s="11">
        <v>124009</v>
      </c>
      <c r="O28" s="9">
        <v>268352</v>
      </c>
      <c r="P28" s="12">
        <f t="shared" si="0"/>
        <v>2473579</v>
      </c>
    </row>
    <row r="29" spans="1:17" ht="14.45" customHeight="1" x14ac:dyDescent="0.2">
      <c r="A29" s="7">
        <v>24</v>
      </c>
      <c r="B29" s="14" t="s">
        <v>25</v>
      </c>
      <c r="C29" s="9">
        <v>1764480</v>
      </c>
      <c r="D29" s="9">
        <v>45705</v>
      </c>
      <c r="E29" s="10">
        <v>322285</v>
      </c>
      <c r="F29" s="9">
        <v>41492</v>
      </c>
      <c r="G29" s="9">
        <v>47301</v>
      </c>
      <c r="H29" s="9">
        <v>1</v>
      </c>
      <c r="I29" s="9">
        <v>25476</v>
      </c>
      <c r="J29" s="9">
        <v>10918</v>
      </c>
      <c r="K29" s="9">
        <v>34210</v>
      </c>
      <c r="L29" s="9">
        <v>7882</v>
      </c>
      <c r="M29" s="9">
        <v>5446</v>
      </c>
      <c r="N29" s="11">
        <v>32885</v>
      </c>
      <c r="O29" s="9">
        <v>443570</v>
      </c>
      <c r="P29" s="12">
        <f t="shared" si="0"/>
        <v>2781651</v>
      </c>
    </row>
    <row r="30" spans="1:17" ht="14.45" customHeight="1" x14ac:dyDescent="0.2">
      <c r="A30" s="7">
        <v>25</v>
      </c>
      <c r="B30" s="14" t="s">
        <v>26</v>
      </c>
      <c r="C30" s="9">
        <v>1340348</v>
      </c>
      <c r="D30" s="9">
        <v>34718</v>
      </c>
      <c r="E30" s="10">
        <v>244817</v>
      </c>
      <c r="F30" s="9">
        <v>20152</v>
      </c>
      <c r="G30" s="9">
        <v>35931</v>
      </c>
      <c r="H30" s="9">
        <v>1</v>
      </c>
      <c r="I30" s="9">
        <v>8880</v>
      </c>
      <c r="J30" s="9">
        <v>3806</v>
      </c>
      <c r="K30" s="9">
        <v>25987</v>
      </c>
      <c r="L30" s="9">
        <v>5988</v>
      </c>
      <c r="M30" s="9">
        <v>4137</v>
      </c>
      <c r="N30" s="11">
        <v>0</v>
      </c>
      <c r="O30" s="9">
        <v>265406</v>
      </c>
      <c r="P30" s="12">
        <f t="shared" si="0"/>
        <v>1990171</v>
      </c>
    </row>
    <row r="31" spans="1:17" ht="14.45" customHeight="1" x14ac:dyDescent="0.2">
      <c r="A31" s="7">
        <v>26</v>
      </c>
      <c r="B31" s="14" t="s">
        <v>27</v>
      </c>
      <c r="C31" s="9">
        <v>2165054</v>
      </c>
      <c r="D31" s="9">
        <v>56081</v>
      </c>
      <c r="E31" s="10">
        <v>395451</v>
      </c>
      <c r="F31" s="9">
        <v>38672</v>
      </c>
      <c r="G31" s="9">
        <v>58039</v>
      </c>
      <c r="H31" s="9">
        <v>2</v>
      </c>
      <c r="I31" s="9">
        <v>15370</v>
      </c>
      <c r="J31" s="9">
        <v>6587</v>
      </c>
      <c r="K31" s="9">
        <v>41976</v>
      </c>
      <c r="L31" s="9">
        <v>9672</v>
      </c>
      <c r="M31" s="9">
        <v>6683</v>
      </c>
      <c r="N31" s="11">
        <v>0</v>
      </c>
      <c r="O31" s="9">
        <v>365183</v>
      </c>
      <c r="P31" s="12">
        <f t="shared" si="0"/>
        <v>3158770</v>
      </c>
    </row>
    <row r="32" spans="1:17" ht="14.45" customHeight="1" x14ac:dyDescent="0.2">
      <c r="A32" s="7">
        <v>27</v>
      </c>
      <c r="B32" s="14" t="s">
        <v>28</v>
      </c>
      <c r="C32" s="9">
        <v>4269166</v>
      </c>
      <c r="D32" s="9">
        <v>110582</v>
      </c>
      <c r="E32" s="10">
        <v>779770</v>
      </c>
      <c r="F32" s="9">
        <v>386826</v>
      </c>
      <c r="G32" s="9">
        <v>114445</v>
      </c>
      <c r="H32" s="9">
        <v>3</v>
      </c>
      <c r="I32" s="9">
        <v>183242</v>
      </c>
      <c r="J32" s="9">
        <v>78532</v>
      </c>
      <c r="K32" s="9">
        <v>82771</v>
      </c>
      <c r="L32" s="9">
        <v>19071</v>
      </c>
      <c r="M32" s="9">
        <v>13177</v>
      </c>
      <c r="N32" s="11">
        <v>0</v>
      </c>
      <c r="O32" s="9">
        <v>4497228</v>
      </c>
      <c r="P32" s="12">
        <f t="shared" si="0"/>
        <v>10534813</v>
      </c>
    </row>
    <row r="33" spans="1:16" ht="14.45" customHeight="1" x14ac:dyDescent="0.2">
      <c r="A33" s="7">
        <v>28</v>
      </c>
      <c r="B33" s="14" t="s">
        <v>29</v>
      </c>
      <c r="C33" s="9">
        <v>3633482</v>
      </c>
      <c r="D33" s="9">
        <v>94117</v>
      </c>
      <c r="E33" s="10">
        <v>663662</v>
      </c>
      <c r="F33" s="9">
        <v>260343</v>
      </c>
      <c r="G33" s="9">
        <v>97404</v>
      </c>
      <c r="H33" s="9">
        <v>3</v>
      </c>
      <c r="I33" s="9">
        <v>182030</v>
      </c>
      <c r="J33" s="9">
        <v>78013</v>
      </c>
      <c r="K33" s="9">
        <v>70446</v>
      </c>
      <c r="L33" s="9">
        <v>16231</v>
      </c>
      <c r="M33" s="9">
        <v>11215</v>
      </c>
      <c r="N33" s="11">
        <v>372523</v>
      </c>
      <c r="O33" s="9">
        <v>4387074</v>
      </c>
      <c r="P33" s="12">
        <f t="shared" si="0"/>
        <v>9866543</v>
      </c>
    </row>
    <row r="34" spans="1:16" ht="14.45" customHeight="1" x14ac:dyDescent="0.2">
      <c r="A34" s="7">
        <v>29</v>
      </c>
      <c r="B34" s="14" t="s">
        <v>30</v>
      </c>
      <c r="C34" s="9">
        <v>1595864</v>
      </c>
      <c r="D34" s="9">
        <v>41337</v>
      </c>
      <c r="E34" s="10">
        <v>291487</v>
      </c>
      <c r="F34" s="9">
        <v>56134</v>
      </c>
      <c r="G34" s="9">
        <v>42781</v>
      </c>
      <c r="H34" s="9">
        <v>1</v>
      </c>
      <c r="I34" s="9">
        <v>29731</v>
      </c>
      <c r="J34" s="9">
        <v>12742</v>
      </c>
      <c r="K34" s="9">
        <v>30941</v>
      </c>
      <c r="L34" s="9">
        <v>7129</v>
      </c>
      <c r="M34" s="9">
        <v>4926</v>
      </c>
      <c r="N34" s="11">
        <v>0</v>
      </c>
      <c r="O34" s="9">
        <v>906184</v>
      </c>
      <c r="P34" s="12">
        <f t="shared" si="0"/>
        <v>3019257</v>
      </c>
    </row>
    <row r="35" spans="1:16" ht="14.45" customHeight="1" x14ac:dyDescent="0.2">
      <c r="A35" s="7">
        <v>30</v>
      </c>
      <c r="B35" s="14" t="s">
        <v>31</v>
      </c>
      <c r="C35" s="9">
        <v>5137648</v>
      </c>
      <c r="D35" s="9">
        <v>133078</v>
      </c>
      <c r="E35" s="10">
        <v>938400</v>
      </c>
      <c r="F35" s="9">
        <v>252229</v>
      </c>
      <c r="G35" s="9">
        <v>137726</v>
      </c>
      <c r="H35" s="9">
        <v>4</v>
      </c>
      <c r="I35" s="9">
        <v>128680</v>
      </c>
      <c r="J35" s="9">
        <v>55149</v>
      </c>
      <c r="K35" s="9">
        <v>99609</v>
      </c>
      <c r="L35" s="9">
        <v>22951</v>
      </c>
      <c r="M35" s="9">
        <v>15858</v>
      </c>
      <c r="N35" s="11">
        <v>130679</v>
      </c>
      <c r="O35" s="9">
        <v>2024596</v>
      </c>
      <c r="P35" s="12">
        <f t="shared" si="0"/>
        <v>9076607</v>
      </c>
    </row>
    <row r="36" spans="1:16" ht="14.45" customHeight="1" x14ac:dyDescent="0.2">
      <c r="A36" s="7">
        <v>31</v>
      </c>
      <c r="B36" s="14" t="s">
        <v>32</v>
      </c>
      <c r="C36" s="9">
        <v>15014028</v>
      </c>
      <c r="D36" s="9">
        <v>388902</v>
      </c>
      <c r="E36" s="10">
        <v>2742337</v>
      </c>
      <c r="F36" s="9">
        <v>882810</v>
      </c>
      <c r="G36" s="9">
        <v>402485</v>
      </c>
      <c r="H36" s="9">
        <v>12</v>
      </c>
      <c r="I36" s="9">
        <v>423197</v>
      </c>
      <c r="J36" s="9">
        <v>181370</v>
      </c>
      <c r="K36" s="9">
        <v>291093</v>
      </c>
      <c r="L36" s="9">
        <v>67070</v>
      </c>
      <c r="M36" s="9">
        <v>46343</v>
      </c>
      <c r="N36" s="11">
        <v>687099</v>
      </c>
      <c r="O36" s="9">
        <v>3939365</v>
      </c>
      <c r="P36" s="12">
        <f t="shared" si="0"/>
        <v>25066111</v>
      </c>
    </row>
    <row r="37" spans="1:16" ht="14.45" customHeight="1" x14ac:dyDescent="0.2">
      <c r="A37" s="7">
        <v>32</v>
      </c>
      <c r="B37" s="14" t="s">
        <v>33</v>
      </c>
      <c r="C37" s="9">
        <v>1433837</v>
      </c>
      <c r="D37" s="9">
        <v>37140</v>
      </c>
      <c r="E37" s="10">
        <v>261893</v>
      </c>
      <c r="F37" s="9">
        <v>0</v>
      </c>
      <c r="G37" s="9">
        <v>38437</v>
      </c>
      <c r="H37" s="9">
        <v>1</v>
      </c>
      <c r="I37" s="9">
        <v>2989</v>
      </c>
      <c r="J37" s="9">
        <v>1281</v>
      </c>
      <c r="K37" s="9">
        <v>27799</v>
      </c>
      <c r="L37" s="9">
        <v>6405</v>
      </c>
      <c r="M37" s="9">
        <v>4426</v>
      </c>
      <c r="N37" s="11">
        <v>0</v>
      </c>
      <c r="O37" s="9">
        <v>147432</v>
      </c>
      <c r="P37" s="12">
        <f t="shared" si="0"/>
        <v>1961640</v>
      </c>
    </row>
    <row r="38" spans="1:16" ht="14.45" customHeight="1" x14ac:dyDescent="0.2">
      <c r="A38" s="7">
        <v>33</v>
      </c>
      <c r="B38" s="14" t="s">
        <v>34</v>
      </c>
      <c r="C38" s="9">
        <v>1697895</v>
      </c>
      <c r="D38" s="9">
        <v>43980</v>
      </c>
      <c r="E38" s="10">
        <v>310123</v>
      </c>
      <c r="F38" s="9">
        <v>0</v>
      </c>
      <c r="G38" s="9">
        <v>45516</v>
      </c>
      <c r="H38" s="9">
        <v>1</v>
      </c>
      <c r="I38" s="9">
        <v>18849</v>
      </c>
      <c r="J38" s="9">
        <v>8078</v>
      </c>
      <c r="K38" s="9">
        <v>32919</v>
      </c>
      <c r="L38" s="9">
        <v>7585</v>
      </c>
      <c r="M38" s="9">
        <v>5241</v>
      </c>
      <c r="N38" s="11">
        <v>0</v>
      </c>
      <c r="O38" s="9">
        <v>377792</v>
      </c>
      <c r="P38" s="12">
        <f t="shared" si="0"/>
        <v>2547979</v>
      </c>
    </row>
    <row r="39" spans="1:16" ht="14.45" customHeight="1" x14ac:dyDescent="0.2">
      <c r="A39" s="7">
        <v>34</v>
      </c>
      <c r="B39" s="14" t="s">
        <v>35</v>
      </c>
      <c r="C39" s="9">
        <v>1561442</v>
      </c>
      <c r="D39" s="9">
        <v>40445</v>
      </c>
      <c r="E39" s="10">
        <v>285200</v>
      </c>
      <c r="F39" s="9">
        <v>79264</v>
      </c>
      <c r="G39" s="9">
        <v>41858</v>
      </c>
      <c r="H39" s="9">
        <v>1</v>
      </c>
      <c r="I39" s="9">
        <v>39921</v>
      </c>
      <c r="J39" s="9">
        <v>17109</v>
      </c>
      <c r="K39" s="9">
        <v>30273</v>
      </c>
      <c r="L39" s="9">
        <v>6975</v>
      </c>
      <c r="M39" s="9">
        <v>4820</v>
      </c>
      <c r="N39" s="11">
        <v>0</v>
      </c>
      <c r="O39" s="9">
        <v>531635</v>
      </c>
      <c r="P39" s="12">
        <f t="shared" si="0"/>
        <v>2638943</v>
      </c>
    </row>
    <row r="40" spans="1:16" ht="14.45" customHeight="1" x14ac:dyDescent="0.2">
      <c r="A40" s="7">
        <v>35</v>
      </c>
      <c r="B40" s="14" t="s">
        <v>36</v>
      </c>
      <c r="C40" s="9">
        <v>5738129</v>
      </c>
      <c r="D40" s="9">
        <v>148632</v>
      </c>
      <c r="E40" s="10">
        <v>1048079</v>
      </c>
      <c r="F40" s="9">
        <v>319331</v>
      </c>
      <c r="G40" s="9">
        <v>153824</v>
      </c>
      <c r="H40" s="9">
        <v>4</v>
      </c>
      <c r="I40" s="9">
        <v>148218</v>
      </c>
      <c r="J40" s="9">
        <v>63522</v>
      </c>
      <c r="K40" s="9">
        <v>111251</v>
      </c>
      <c r="L40" s="9">
        <v>25633</v>
      </c>
      <c r="M40" s="9">
        <v>17712</v>
      </c>
      <c r="N40" s="11">
        <v>498549</v>
      </c>
      <c r="O40" s="9">
        <v>1554567</v>
      </c>
      <c r="P40" s="12">
        <f t="shared" si="0"/>
        <v>9827451</v>
      </c>
    </row>
    <row r="41" spans="1:16" ht="14.45" customHeight="1" x14ac:dyDescent="0.2">
      <c r="A41" s="7">
        <v>36</v>
      </c>
      <c r="B41" s="14" t="s">
        <v>37</v>
      </c>
      <c r="C41" s="9">
        <v>131761768</v>
      </c>
      <c r="D41" s="9">
        <v>3412972</v>
      </c>
      <c r="E41" s="10">
        <v>24066502</v>
      </c>
      <c r="F41" s="9">
        <v>11121365</v>
      </c>
      <c r="G41" s="9">
        <v>3532176</v>
      </c>
      <c r="H41" s="9">
        <v>102</v>
      </c>
      <c r="I41" s="9">
        <v>5486482</v>
      </c>
      <c r="J41" s="9">
        <v>2351349</v>
      </c>
      <c r="K41" s="9">
        <v>2554603</v>
      </c>
      <c r="L41" s="9">
        <v>588604</v>
      </c>
      <c r="M41" s="9">
        <v>406700</v>
      </c>
      <c r="N41" s="11">
        <v>19493499</v>
      </c>
      <c r="O41" s="9">
        <v>37561266</v>
      </c>
      <c r="P41" s="12">
        <f t="shared" si="0"/>
        <v>242337388</v>
      </c>
    </row>
    <row r="42" spans="1:16" ht="14.45" customHeight="1" x14ac:dyDescent="0.2">
      <c r="A42" s="7">
        <v>37</v>
      </c>
      <c r="B42" s="14" t="s">
        <v>38</v>
      </c>
      <c r="C42" s="9">
        <v>1455817</v>
      </c>
      <c r="D42" s="9">
        <v>37709</v>
      </c>
      <c r="E42" s="10">
        <v>265907</v>
      </c>
      <c r="F42" s="9">
        <v>32525</v>
      </c>
      <c r="G42" s="9">
        <v>39027</v>
      </c>
      <c r="H42" s="9">
        <v>1</v>
      </c>
      <c r="I42" s="9">
        <v>18065</v>
      </c>
      <c r="J42" s="9">
        <v>7742</v>
      </c>
      <c r="K42" s="9">
        <v>28225</v>
      </c>
      <c r="L42" s="9">
        <v>6503</v>
      </c>
      <c r="M42" s="9">
        <v>4494</v>
      </c>
      <c r="N42" s="11">
        <v>83434</v>
      </c>
      <c r="O42" s="9">
        <v>295100</v>
      </c>
      <c r="P42" s="12">
        <f t="shared" si="0"/>
        <v>2274549</v>
      </c>
    </row>
    <row r="43" spans="1:16" ht="14.45" customHeight="1" x14ac:dyDescent="0.2">
      <c r="A43" s="7">
        <v>38</v>
      </c>
      <c r="B43" s="14" t="s">
        <v>39</v>
      </c>
      <c r="C43" s="9">
        <v>1407675</v>
      </c>
      <c r="D43" s="9">
        <v>36462</v>
      </c>
      <c r="E43" s="10">
        <v>257114</v>
      </c>
      <c r="F43" s="9">
        <v>25637</v>
      </c>
      <c r="G43" s="9">
        <v>37736</v>
      </c>
      <c r="H43" s="9">
        <v>1</v>
      </c>
      <c r="I43" s="9">
        <v>13436</v>
      </c>
      <c r="J43" s="9">
        <v>5758</v>
      </c>
      <c r="K43" s="9">
        <v>27292</v>
      </c>
      <c r="L43" s="9">
        <v>6288</v>
      </c>
      <c r="M43" s="9">
        <v>4345</v>
      </c>
      <c r="N43" s="11">
        <v>0</v>
      </c>
      <c r="O43" s="9">
        <v>233286</v>
      </c>
      <c r="P43" s="12">
        <f t="shared" si="0"/>
        <v>2055030</v>
      </c>
    </row>
    <row r="44" spans="1:16" ht="14.45" customHeight="1" x14ac:dyDescent="0.2">
      <c r="A44" s="7">
        <v>39</v>
      </c>
      <c r="B44" s="14" t="s">
        <v>40</v>
      </c>
      <c r="C44" s="9">
        <v>1615163</v>
      </c>
      <c r="D44" s="9">
        <v>41837</v>
      </c>
      <c r="E44" s="10">
        <v>295012</v>
      </c>
      <c r="F44" s="9">
        <v>0</v>
      </c>
      <c r="G44" s="9">
        <v>43298</v>
      </c>
      <c r="H44" s="9">
        <v>1</v>
      </c>
      <c r="I44" s="9">
        <v>14953</v>
      </c>
      <c r="J44" s="9">
        <v>6408</v>
      </c>
      <c r="K44" s="9">
        <v>31315</v>
      </c>
      <c r="L44" s="9">
        <v>7215</v>
      </c>
      <c r="M44" s="9">
        <v>4985</v>
      </c>
      <c r="N44" s="11">
        <v>80277</v>
      </c>
      <c r="O44" s="9">
        <v>262006</v>
      </c>
      <c r="P44" s="12">
        <f t="shared" si="0"/>
        <v>2402470</v>
      </c>
    </row>
    <row r="45" spans="1:16" ht="14.45" customHeight="1" x14ac:dyDescent="0.2">
      <c r="A45" s="7">
        <v>40</v>
      </c>
      <c r="B45" s="14" t="s">
        <v>41</v>
      </c>
      <c r="C45" s="9">
        <v>6556429</v>
      </c>
      <c r="D45" s="9">
        <v>169829</v>
      </c>
      <c r="E45" s="10">
        <v>1197542</v>
      </c>
      <c r="F45" s="9">
        <v>154631</v>
      </c>
      <c r="G45" s="9">
        <v>175760</v>
      </c>
      <c r="H45" s="9">
        <v>5</v>
      </c>
      <c r="I45" s="9">
        <v>91211</v>
      </c>
      <c r="J45" s="9">
        <v>39090</v>
      </c>
      <c r="K45" s="9">
        <v>127116</v>
      </c>
      <c r="L45" s="9">
        <v>29289</v>
      </c>
      <c r="M45" s="9">
        <v>20237</v>
      </c>
      <c r="N45" s="11">
        <v>0</v>
      </c>
      <c r="O45" s="9">
        <v>1542362</v>
      </c>
      <c r="P45" s="12">
        <f t="shared" si="0"/>
        <v>10103501</v>
      </c>
    </row>
    <row r="46" spans="1:16" ht="14.45" customHeight="1" x14ac:dyDescent="0.2">
      <c r="A46" s="7">
        <v>41</v>
      </c>
      <c r="B46" s="14" t="s">
        <v>42</v>
      </c>
      <c r="C46" s="9">
        <v>1305793</v>
      </c>
      <c r="D46" s="9">
        <v>33823</v>
      </c>
      <c r="E46" s="10">
        <v>238505</v>
      </c>
      <c r="F46" s="9">
        <v>5965</v>
      </c>
      <c r="G46" s="9">
        <v>35005</v>
      </c>
      <c r="H46" s="9">
        <v>1</v>
      </c>
      <c r="I46" s="9">
        <v>4723</v>
      </c>
      <c r="J46" s="9">
        <v>2024</v>
      </c>
      <c r="K46" s="9">
        <v>25317</v>
      </c>
      <c r="L46" s="9">
        <v>5833</v>
      </c>
      <c r="M46" s="9">
        <v>4031</v>
      </c>
      <c r="N46" s="11">
        <v>0</v>
      </c>
      <c r="O46" s="9">
        <v>239896</v>
      </c>
      <c r="P46" s="12">
        <f t="shared" si="0"/>
        <v>1900916</v>
      </c>
    </row>
    <row r="47" spans="1:16" ht="14.45" customHeight="1" x14ac:dyDescent="0.2">
      <c r="A47" s="7">
        <v>42</v>
      </c>
      <c r="B47" s="14" t="s">
        <v>43</v>
      </c>
      <c r="C47" s="9">
        <v>1568208</v>
      </c>
      <c r="D47" s="9">
        <v>40621</v>
      </c>
      <c r="E47" s="10">
        <v>286436</v>
      </c>
      <c r="F47" s="9">
        <v>5218</v>
      </c>
      <c r="G47" s="9">
        <v>42039</v>
      </c>
      <c r="H47" s="9">
        <v>1</v>
      </c>
      <c r="I47" s="9">
        <v>4273</v>
      </c>
      <c r="J47" s="9">
        <v>1831</v>
      </c>
      <c r="K47" s="9">
        <v>30404</v>
      </c>
      <c r="L47" s="9">
        <v>7005</v>
      </c>
      <c r="M47" s="9">
        <v>4840</v>
      </c>
      <c r="N47" s="11">
        <v>0</v>
      </c>
      <c r="O47" s="9">
        <v>182492</v>
      </c>
      <c r="P47" s="12">
        <f t="shared" si="0"/>
        <v>2173368</v>
      </c>
    </row>
    <row r="48" spans="1:16" ht="14.45" customHeight="1" x14ac:dyDescent="0.2">
      <c r="A48" s="7">
        <v>43</v>
      </c>
      <c r="B48" s="14" t="s">
        <v>44</v>
      </c>
      <c r="C48" s="9">
        <v>1345517</v>
      </c>
      <c r="D48" s="9">
        <v>34852</v>
      </c>
      <c r="E48" s="10">
        <v>245761</v>
      </c>
      <c r="F48" s="9">
        <v>13413</v>
      </c>
      <c r="G48" s="9">
        <v>36070</v>
      </c>
      <c r="H48" s="9">
        <v>1</v>
      </c>
      <c r="I48" s="9">
        <v>9947</v>
      </c>
      <c r="J48" s="9">
        <v>4263</v>
      </c>
      <c r="K48" s="9">
        <v>26087</v>
      </c>
      <c r="L48" s="9">
        <v>6011</v>
      </c>
      <c r="M48" s="9">
        <v>4153</v>
      </c>
      <c r="N48" s="11">
        <v>177280</v>
      </c>
      <c r="O48" s="9">
        <v>229316</v>
      </c>
      <c r="P48" s="12">
        <f t="shared" si="0"/>
        <v>2132671</v>
      </c>
    </row>
    <row r="49" spans="1:16" ht="14.45" customHeight="1" x14ac:dyDescent="0.2">
      <c r="A49" s="7">
        <v>44</v>
      </c>
      <c r="B49" s="14" t="s">
        <v>45</v>
      </c>
      <c r="C49" s="9">
        <v>1412411</v>
      </c>
      <c r="D49" s="9">
        <v>36585</v>
      </c>
      <c r="E49" s="10">
        <v>257979</v>
      </c>
      <c r="F49" s="9">
        <v>33395</v>
      </c>
      <c r="G49" s="9">
        <v>37863</v>
      </c>
      <c r="H49" s="9">
        <v>1</v>
      </c>
      <c r="I49" s="9">
        <v>15649</v>
      </c>
      <c r="J49" s="9">
        <v>6707</v>
      </c>
      <c r="K49" s="9">
        <v>27384</v>
      </c>
      <c r="L49" s="9">
        <v>6310</v>
      </c>
      <c r="M49" s="9">
        <v>4360</v>
      </c>
      <c r="N49" s="11">
        <v>0</v>
      </c>
      <c r="O49" s="9">
        <v>288940</v>
      </c>
      <c r="P49" s="12">
        <f t="shared" si="0"/>
        <v>2127584</v>
      </c>
    </row>
    <row r="50" spans="1:16" ht="14.45" customHeight="1" x14ac:dyDescent="0.2">
      <c r="A50" s="7">
        <v>45</v>
      </c>
      <c r="B50" s="14" t="s">
        <v>46</v>
      </c>
      <c r="C50" s="9">
        <v>3871245</v>
      </c>
      <c r="D50" s="9">
        <v>100275</v>
      </c>
      <c r="E50" s="10">
        <v>707089</v>
      </c>
      <c r="F50" s="9">
        <v>367960</v>
      </c>
      <c r="G50" s="9">
        <v>103778</v>
      </c>
      <c r="H50" s="9">
        <v>3</v>
      </c>
      <c r="I50" s="9">
        <v>162706</v>
      </c>
      <c r="J50" s="9">
        <v>69731</v>
      </c>
      <c r="K50" s="9">
        <v>75056</v>
      </c>
      <c r="L50" s="9">
        <v>17294</v>
      </c>
      <c r="M50" s="9">
        <v>11949</v>
      </c>
      <c r="N50" s="11">
        <v>214291</v>
      </c>
      <c r="O50" s="9">
        <v>1548462</v>
      </c>
      <c r="P50" s="12">
        <f t="shared" si="0"/>
        <v>7249839</v>
      </c>
    </row>
    <row r="51" spans="1:16" ht="14.45" customHeight="1" x14ac:dyDescent="0.2">
      <c r="A51" s="7">
        <v>46</v>
      </c>
      <c r="B51" s="14" t="s">
        <v>47</v>
      </c>
      <c r="C51" s="9">
        <v>1527929</v>
      </c>
      <c r="D51" s="9">
        <v>39577</v>
      </c>
      <c r="E51" s="10">
        <v>279079</v>
      </c>
      <c r="F51" s="9">
        <v>0</v>
      </c>
      <c r="G51" s="9">
        <v>40960</v>
      </c>
      <c r="H51" s="9">
        <v>1</v>
      </c>
      <c r="I51" s="9">
        <v>26358</v>
      </c>
      <c r="J51" s="9">
        <v>11296</v>
      </c>
      <c r="K51" s="9">
        <v>29624</v>
      </c>
      <c r="L51" s="9">
        <v>6826</v>
      </c>
      <c r="M51" s="9">
        <v>4716</v>
      </c>
      <c r="N51" s="11">
        <v>0</v>
      </c>
      <c r="O51" s="9">
        <v>1039222</v>
      </c>
      <c r="P51" s="12">
        <f t="shared" si="0"/>
        <v>3005588</v>
      </c>
    </row>
    <row r="52" spans="1:16" ht="14.45" customHeight="1" x14ac:dyDescent="0.2">
      <c r="A52" s="7">
        <v>47</v>
      </c>
      <c r="B52" s="14" t="s">
        <v>48</v>
      </c>
      <c r="C52" s="9">
        <v>1367654</v>
      </c>
      <c r="D52" s="9">
        <v>35426</v>
      </c>
      <c r="E52" s="10">
        <v>249804</v>
      </c>
      <c r="F52" s="9">
        <v>21937</v>
      </c>
      <c r="G52" s="9">
        <v>36663</v>
      </c>
      <c r="H52" s="9">
        <v>1</v>
      </c>
      <c r="I52" s="9">
        <v>16132</v>
      </c>
      <c r="J52" s="9">
        <v>6914</v>
      </c>
      <c r="K52" s="9">
        <v>26516</v>
      </c>
      <c r="L52" s="9">
        <v>6110</v>
      </c>
      <c r="M52" s="9">
        <v>4221</v>
      </c>
      <c r="N52" s="11">
        <v>0</v>
      </c>
      <c r="O52" s="9">
        <v>385738</v>
      </c>
      <c r="P52" s="12">
        <f t="shared" si="0"/>
        <v>2157116</v>
      </c>
    </row>
    <row r="53" spans="1:16" ht="14.45" customHeight="1" x14ac:dyDescent="0.2">
      <c r="A53" s="7">
        <v>48</v>
      </c>
      <c r="B53" s="14" t="s">
        <v>49</v>
      </c>
      <c r="C53" s="9">
        <v>3922358</v>
      </c>
      <c r="D53" s="9">
        <v>101599</v>
      </c>
      <c r="E53" s="10">
        <v>716425</v>
      </c>
      <c r="F53" s="9">
        <v>140138</v>
      </c>
      <c r="G53" s="9">
        <v>105148</v>
      </c>
      <c r="H53" s="9">
        <v>3</v>
      </c>
      <c r="I53" s="9">
        <v>82389</v>
      </c>
      <c r="J53" s="9">
        <v>35310</v>
      </c>
      <c r="K53" s="9">
        <v>76047</v>
      </c>
      <c r="L53" s="9">
        <v>17522</v>
      </c>
      <c r="M53" s="9">
        <v>12107</v>
      </c>
      <c r="N53" s="11">
        <v>0</v>
      </c>
      <c r="O53" s="9">
        <v>1124092</v>
      </c>
      <c r="P53" s="12">
        <f t="shared" si="0"/>
        <v>6333138</v>
      </c>
    </row>
    <row r="54" spans="1:16" ht="14.45" customHeight="1" x14ac:dyDescent="0.2">
      <c r="A54" s="7">
        <v>49</v>
      </c>
      <c r="B54" s="14" t="s">
        <v>50</v>
      </c>
      <c r="C54" s="9">
        <v>1370689</v>
      </c>
      <c r="D54" s="9">
        <v>35504</v>
      </c>
      <c r="E54" s="10">
        <v>250359</v>
      </c>
      <c r="F54" s="9">
        <v>14287</v>
      </c>
      <c r="G54" s="9">
        <v>36744</v>
      </c>
      <c r="H54" s="9">
        <v>1</v>
      </c>
      <c r="I54" s="9">
        <v>10001</v>
      </c>
      <c r="J54" s="9">
        <v>4286</v>
      </c>
      <c r="K54" s="9">
        <v>26575</v>
      </c>
      <c r="L54" s="9">
        <v>6123</v>
      </c>
      <c r="M54" s="9">
        <v>4231</v>
      </c>
      <c r="N54" s="11">
        <v>0</v>
      </c>
      <c r="O54" s="9">
        <v>287278</v>
      </c>
      <c r="P54" s="12">
        <f t="shared" si="0"/>
        <v>2046078</v>
      </c>
    </row>
    <row r="55" spans="1:16" ht="14.45" customHeight="1" x14ac:dyDescent="0.2">
      <c r="A55" s="19">
        <v>50</v>
      </c>
      <c r="B55" s="8" t="s">
        <v>51</v>
      </c>
      <c r="C55" s="9">
        <v>6786727</v>
      </c>
      <c r="D55" s="9">
        <v>175794</v>
      </c>
      <c r="E55" s="10">
        <v>1239607</v>
      </c>
      <c r="F55" s="9">
        <v>427505</v>
      </c>
      <c r="G55" s="9">
        <v>181934</v>
      </c>
      <c r="H55" s="9">
        <v>5</v>
      </c>
      <c r="I55" s="9">
        <v>238522</v>
      </c>
      <c r="J55" s="9">
        <v>102224</v>
      </c>
      <c r="K55" s="9">
        <v>131581</v>
      </c>
      <c r="L55" s="9">
        <v>30318</v>
      </c>
      <c r="M55" s="9">
        <v>20948</v>
      </c>
      <c r="N55" s="11">
        <v>555018</v>
      </c>
      <c r="O55" s="9">
        <v>2142276</v>
      </c>
      <c r="P55" s="12">
        <f t="shared" si="0"/>
        <v>12032459</v>
      </c>
    </row>
    <row r="56" spans="1:16" ht="14.45" customHeight="1" x14ac:dyDescent="0.2">
      <c r="A56" s="7">
        <v>51</v>
      </c>
      <c r="B56" s="14" t="s">
        <v>52</v>
      </c>
      <c r="C56" s="9">
        <v>1871489</v>
      </c>
      <c r="D56" s="9">
        <v>48476</v>
      </c>
      <c r="E56" s="10">
        <v>341830</v>
      </c>
      <c r="F56" s="9">
        <v>68353</v>
      </c>
      <c r="G56" s="9">
        <v>50170</v>
      </c>
      <c r="H56" s="9">
        <v>1</v>
      </c>
      <c r="I56" s="9">
        <v>29481</v>
      </c>
      <c r="J56" s="9">
        <v>12635</v>
      </c>
      <c r="K56" s="9">
        <v>36285</v>
      </c>
      <c r="L56" s="9">
        <v>8360</v>
      </c>
      <c r="M56" s="9">
        <v>5777</v>
      </c>
      <c r="N56" s="11">
        <v>0</v>
      </c>
      <c r="O56" s="9">
        <v>492394</v>
      </c>
      <c r="P56" s="12">
        <f t="shared" si="0"/>
        <v>2965251</v>
      </c>
    </row>
    <row r="57" spans="1:16" ht="14.45" customHeight="1" x14ac:dyDescent="0.2">
      <c r="A57" s="7">
        <v>52</v>
      </c>
      <c r="B57" s="14" t="s">
        <v>53</v>
      </c>
      <c r="C57" s="9">
        <v>4081249</v>
      </c>
      <c r="D57" s="9">
        <v>105715</v>
      </c>
      <c r="E57" s="10">
        <v>745447</v>
      </c>
      <c r="F57" s="9">
        <v>211004</v>
      </c>
      <c r="G57" s="9">
        <v>109407</v>
      </c>
      <c r="H57" s="9">
        <v>3</v>
      </c>
      <c r="I57" s="9">
        <v>88998</v>
      </c>
      <c r="J57" s="9">
        <v>38142</v>
      </c>
      <c r="K57" s="9">
        <v>79127</v>
      </c>
      <c r="L57" s="9">
        <v>18232</v>
      </c>
      <c r="M57" s="9">
        <v>12597</v>
      </c>
      <c r="N57" s="11">
        <v>0</v>
      </c>
      <c r="O57" s="9">
        <v>965144</v>
      </c>
      <c r="P57" s="12">
        <f t="shared" si="0"/>
        <v>6455065</v>
      </c>
    </row>
    <row r="58" spans="1:16" ht="14.45" customHeight="1" x14ac:dyDescent="0.2">
      <c r="A58" s="7">
        <v>53</v>
      </c>
      <c r="B58" s="14" t="s">
        <v>54</v>
      </c>
      <c r="C58" s="9">
        <v>1316554</v>
      </c>
      <c r="D58" s="9">
        <v>34102</v>
      </c>
      <c r="E58" s="10">
        <v>240471</v>
      </c>
      <c r="F58" s="9">
        <v>0</v>
      </c>
      <c r="G58" s="9">
        <v>35293</v>
      </c>
      <c r="H58" s="9">
        <v>1</v>
      </c>
      <c r="I58" s="9">
        <v>18540</v>
      </c>
      <c r="J58" s="9">
        <v>7946</v>
      </c>
      <c r="K58" s="9">
        <v>25525</v>
      </c>
      <c r="L58" s="9">
        <v>5881</v>
      </c>
      <c r="M58" s="9">
        <v>4064</v>
      </c>
      <c r="N58" s="11">
        <v>0</v>
      </c>
      <c r="O58" s="9">
        <v>354397</v>
      </c>
      <c r="P58" s="12">
        <f t="shared" si="0"/>
        <v>2042774</v>
      </c>
    </row>
    <row r="59" spans="1:16" ht="14.45" customHeight="1" x14ac:dyDescent="0.2">
      <c r="A59" s="7">
        <v>54</v>
      </c>
      <c r="B59" s="14" t="s">
        <v>55</v>
      </c>
      <c r="C59" s="9">
        <v>2338471</v>
      </c>
      <c r="D59" s="9">
        <v>60572</v>
      </c>
      <c r="E59" s="10">
        <v>427125</v>
      </c>
      <c r="F59" s="9">
        <v>73803</v>
      </c>
      <c r="G59" s="9">
        <v>62688</v>
      </c>
      <c r="H59" s="9">
        <v>2</v>
      </c>
      <c r="I59" s="9">
        <v>27914</v>
      </c>
      <c r="J59" s="9">
        <v>11963</v>
      </c>
      <c r="K59" s="9">
        <v>45338</v>
      </c>
      <c r="L59" s="9">
        <v>10446</v>
      </c>
      <c r="M59" s="9">
        <v>7218</v>
      </c>
      <c r="N59" s="11">
        <v>97219</v>
      </c>
      <c r="O59" s="9">
        <v>417743</v>
      </c>
      <c r="P59" s="12">
        <f t="shared" si="0"/>
        <v>3580502</v>
      </c>
    </row>
    <row r="60" spans="1:16" ht="14.45" customHeight="1" x14ac:dyDescent="0.2">
      <c r="A60" s="7">
        <v>55</v>
      </c>
      <c r="B60" s="14" t="s">
        <v>56</v>
      </c>
      <c r="C60" s="9">
        <v>1929845</v>
      </c>
      <c r="D60" s="9">
        <v>49988</v>
      </c>
      <c r="E60" s="10">
        <v>352489</v>
      </c>
      <c r="F60" s="9">
        <v>119046</v>
      </c>
      <c r="G60" s="9">
        <v>51734</v>
      </c>
      <c r="H60" s="9">
        <v>1</v>
      </c>
      <c r="I60" s="9">
        <v>60856</v>
      </c>
      <c r="J60" s="9">
        <v>26081</v>
      </c>
      <c r="K60" s="9">
        <v>37416</v>
      </c>
      <c r="L60" s="9">
        <v>8621</v>
      </c>
      <c r="M60" s="9">
        <v>5957</v>
      </c>
      <c r="N60" s="11">
        <v>0</v>
      </c>
      <c r="O60" s="9">
        <v>648433</v>
      </c>
      <c r="P60" s="12">
        <f t="shared" si="0"/>
        <v>3290467</v>
      </c>
    </row>
    <row r="61" spans="1:16" ht="14.45" customHeight="1" x14ac:dyDescent="0.2">
      <c r="A61" s="7">
        <v>56</v>
      </c>
      <c r="B61" s="14" t="s">
        <v>57</v>
      </c>
      <c r="C61" s="9">
        <v>1404136</v>
      </c>
      <c r="D61" s="9">
        <v>36371</v>
      </c>
      <c r="E61" s="10">
        <v>256468</v>
      </c>
      <c r="F61" s="9">
        <v>14435</v>
      </c>
      <c r="G61" s="9">
        <v>37641</v>
      </c>
      <c r="H61" s="9">
        <v>1</v>
      </c>
      <c r="I61" s="9">
        <v>7542</v>
      </c>
      <c r="J61" s="9">
        <v>3232</v>
      </c>
      <c r="K61" s="9">
        <v>27223</v>
      </c>
      <c r="L61" s="9">
        <v>6273</v>
      </c>
      <c r="M61" s="9">
        <v>4334</v>
      </c>
      <c r="N61" s="11">
        <v>89935</v>
      </c>
      <c r="O61" s="9">
        <v>203734</v>
      </c>
      <c r="P61" s="12">
        <f t="shared" si="0"/>
        <v>2091325</v>
      </c>
    </row>
    <row r="62" spans="1:16" ht="14.45" customHeight="1" x14ac:dyDescent="0.2">
      <c r="A62" s="7">
        <v>57</v>
      </c>
      <c r="B62" s="8" t="s">
        <v>58</v>
      </c>
      <c r="C62" s="9">
        <v>1373000</v>
      </c>
      <c r="D62" s="9">
        <v>35564</v>
      </c>
      <c r="E62" s="10">
        <v>250781</v>
      </c>
      <c r="F62" s="9">
        <v>13787</v>
      </c>
      <c r="G62" s="9">
        <v>36806</v>
      </c>
      <c r="H62" s="9">
        <v>1</v>
      </c>
      <c r="I62" s="9">
        <v>7970</v>
      </c>
      <c r="J62" s="9">
        <v>3416</v>
      </c>
      <c r="K62" s="9">
        <v>26620</v>
      </c>
      <c r="L62" s="9">
        <v>6133</v>
      </c>
      <c r="M62" s="9">
        <v>4238</v>
      </c>
      <c r="N62" s="11">
        <v>0</v>
      </c>
      <c r="O62" s="9">
        <v>214587</v>
      </c>
      <c r="P62" s="12">
        <f t="shared" si="0"/>
        <v>1972903</v>
      </c>
    </row>
    <row r="63" spans="1:16" ht="14.45" customHeight="1" x14ac:dyDescent="0.2">
      <c r="A63" s="7">
        <v>58</v>
      </c>
      <c r="B63" s="8" t="s">
        <v>59</v>
      </c>
      <c r="C63" s="9">
        <v>1418263</v>
      </c>
      <c r="D63" s="9">
        <v>36737</v>
      </c>
      <c r="E63" s="10">
        <v>259048</v>
      </c>
      <c r="F63" s="9">
        <v>0</v>
      </c>
      <c r="G63" s="9">
        <v>38020</v>
      </c>
      <c r="H63" s="9">
        <v>1</v>
      </c>
      <c r="I63" s="9">
        <v>9780</v>
      </c>
      <c r="J63" s="9">
        <v>4191</v>
      </c>
      <c r="K63" s="9">
        <v>27497</v>
      </c>
      <c r="L63" s="9">
        <v>6336</v>
      </c>
      <c r="M63" s="9">
        <v>4378</v>
      </c>
      <c r="N63" s="11">
        <v>0</v>
      </c>
      <c r="O63" s="9">
        <v>201734</v>
      </c>
      <c r="P63" s="12">
        <f t="shared" si="0"/>
        <v>2005985</v>
      </c>
    </row>
    <row r="64" spans="1:16" ht="14.45" customHeight="1" x14ac:dyDescent="0.2">
      <c r="A64" s="7">
        <v>59</v>
      </c>
      <c r="B64" s="8" t="s">
        <v>60</v>
      </c>
      <c r="C64" s="9">
        <v>2666139</v>
      </c>
      <c r="D64" s="9">
        <v>69060</v>
      </c>
      <c r="E64" s="10">
        <v>486975</v>
      </c>
      <c r="F64" s="9">
        <v>33337</v>
      </c>
      <c r="G64" s="9">
        <v>71472</v>
      </c>
      <c r="H64" s="9">
        <v>2</v>
      </c>
      <c r="I64" s="9">
        <v>18152</v>
      </c>
      <c r="J64" s="9">
        <v>7780</v>
      </c>
      <c r="K64" s="9">
        <v>51691</v>
      </c>
      <c r="L64" s="9">
        <v>11910</v>
      </c>
      <c r="M64" s="9">
        <v>8229</v>
      </c>
      <c r="N64" s="11">
        <v>509466</v>
      </c>
      <c r="O64" s="9">
        <v>398148</v>
      </c>
      <c r="P64" s="12">
        <f t="shared" si="0"/>
        <v>4332361</v>
      </c>
    </row>
    <row r="65" spans="1:16" ht="14.45" customHeight="1" x14ac:dyDescent="0.2">
      <c r="A65" s="7">
        <v>60</v>
      </c>
      <c r="B65" s="14" t="s">
        <v>61</v>
      </c>
      <c r="C65" s="9">
        <v>4161723</v>
      </c>
      <c r="D65" s="9">
        <v>107799</v>
      </c>
      <c r="E65" s="10">
        <v>760145</v>
      </c>
      <c r="F65" s="9">
        <v>75031</v>
      </c>
      <c r="G65" s="9">
        <v>111565</v>
      </c>
      <c r="H65" s="9">
        <v>3</v>
      </c>
      <c r="I65" s="9">
        <v>42014</v>
      </c>
      <c r="J65" s="9">
        <v>18006</v>
      </c>
      <c r="K65" s="9">
        <v>80688</v>
      </c>
      <c r="L65" s="9">
        <v>18591</v>
      </c>
      <c r="M65" s="9">
        <v>12846</v>
      </c>
      <c r="N65" s="11">
        <v>196541</v>
      </c>
      <c r="O65" s="9">
        <v>617647</v>
      </c>
      <c r="P65" s="12">
        <f t="shared" si="0"/>
        <v>6202599</v>
      </c>
    </row>
    <row r="66" spans="1:16" ht="14.45" customHeight="1" x14ac:dyDescent="0.2">
      <c r="A66" s="7">
        <v>61</v>
      </c>
      <c r="B66" s="14" t="s">
        <v>62</v>
      </c>
      <c r="C66" s="9">
        <v>1397288</v>
      </c>
      <c r="D66" s="9">
        <v>36193</v>
      </c>
      <c r="E66" s="10">
        <v>255217</v>
      </c>
      <c r="F66" s="9">
        <v>26200</v>
      </c>
      <c r="G66" s="9">
        <v>37458</v>
      </c>
      <c r="H66" s="9">
        <v>1</v>
      </c>
      <c r="I66" s="9">
        <v>13752</v>
      </c>
      <c r="J66" s="9">
        <v>5894</v>
      </c>
      <c r="K66" s="9">
        <v>27091</v>
      </c>
      <c r="L66" s="9">
        <v>6242</v>
      </c>
      <c r="M66" s="9">
        <v>4313</v>
      </c>
      <c r="N66" s="11">
        <v>41367</v>
      </c>
      <c r="O66" s="9">
        <v>263661</v>
      </c>
      <c r="P66" s="12">
        <f t="shared" si="0"/>
        <v>2114677</v>
      </c>
    </row>
    <row r="67" spans="1:16" ht="14.45" customHeight="1" x14ac:dyDescent="0.2">
      <c r="A67" s="7">
        <v>62</v>
      </c>
      <c r="B67" s="14" t="s">
        <v>63</v>
      </c>
      <c r="C67" s="9">
        <v>1741790</v>
      </c>
      <c r="D67" s="9">
        <v>45117</v>
      </c>
      <c r="E67" s="10">
        <v>318141</v>
      </c>
      <c r="F67" s="9">
        <v>0</v>
      </c>
      <c r="G67" s="9">
        <v>46693</v>
      </c>
      <c r="H67" s="9">
        <v>1</v>
      </c>
      <c r="I67" s="9">
        <v>12384</v>
      </c>
      <c r="J67" s="9">
        <v>5308</v>
      </c>
      <c r="K67" s="9">
        <v>33770</v>
      </c>
      <c r="L67" s="9">
        <v>7781</v>
      </c>
      <c r="M67" s="9">
        <v>5376</v>
      </c>
      <c r="N67" s="11">
        <v>2253</v>
      </c>
      <c r="O67" s="9">
        <v>303303</v>
      </c>
      <c r="P67" s="12">
        <f t="shared" si="0"/>
        <v>2521917</v>
      </c>
    </row>
    <row r="68" spans="1:16" ht="14.45" customHeight="1" x14ac:dyDescent="0.2">
      <c r="A68" s="7">
        <v>63</v>
      </c>
      <c r="B68" s="14" t="s">
        <v>64</v>
      </c>
      <c r="C68" s="9">
        <v>4612380</v>
      </c>
      <c r="D68" s="9">
        <v>119473</v>
      </c>
      <c r="E68" s="10">
        <v>842459</v>
      </c>
      <c r="F68" s="9">
        <v>203977</v>
      </c>
      <c r="G68" s="9">
        <v>123645</v>
      </c>
      <c r="H68" s="9">
        <v>4</v>
      </c>
      <c r="I68" s="9">
        <v>108326</v>
      </c>
      <c r="J68" s="9">
        <v>46425</v>
      </c>
      <c r="K68" s="9">
        <v>89425</v>
      </c>
      <c r="L68" s="9">
        <v>20604</v>
      </c>
      <c r="M68" s="9">
        <v>14237</v>
      </c>
      <c r="N68" s="11">
        <v>5698</v>
      </c>
      <c r="O68" s="9">
        <v>1257552</v>
      </c>
      <c r="P68" s="12">
        <f t="shared" si="0"/>
        <v>7444205</v>
      </c>
    </row>
    <row r="69" spans="1:16" ht="14.45" customHeight="1" x14ac:dyDescent="0.2">
      <c r="A69" s="7">
        <v>64</v>
      </c>
      <c r="B69" s="14" t="s">
        <v>65</v>
      </c>
      <c r="C69" s="9">
        <v>1704619</v>
      </c>
      <c r="D69" s="9">
        <v>44154</v>
      </c>
      <c r="E69" s="10">
        <v>311351</v>
      </c>
      <c r="F69" s="9">
        <v>40371</v>
      </c>
      <c r="G69" s="9">
        <v>45696</v>
      </c>
      <c r="H69" s="9">
        <v>1</v>
      </c>
      <c r="I69" s="9">
        <v>19299</v>
      </c>
      <c r="J69" s="9">
        <v>8271</v>
      </c>
      <c r="K69" s="9">
        <v>33049</v>
      </c>
      <c r="L69" s="9">
        <v>7615</v>
      </c>
      <c r="M69" s="9">
        <v>5262</v>
      </c>
      <c r="N69" s="11">
        <v>0</v>
      </c>
      <c r="O69" s="9">
        <v>424183</v>
      </c>
      <c r="P69" s="12">
        <f t="shared" si="0"/>
        <v>2643871</v>
      </c>
    </row>
    <row r="70" spans="1:16" ht="14.45" customHeight="1" x14ac:dyDescent="0.2">
      <c r="A70" s="7">
        <v>65</v>
      </c>
      <c r="B70" s="14" t="s">
        <v>66</v>
      </c>
      <c r="C70" s="9">
        <v>2236754</v>
      </c>
      <c r="D70" s="9">
        <v>57938</v>
      </c>
      <c r="E70" s="10">
        <v>408547</v>
      </c>
      <c r="F70" s="9">
        <v>146841</v>
      </c>
      <c r="G70" s="9">
        <v>59961</v>
      </c>
      <c r="H70" s="9">
        <v>2</v>
      </c>
      <c r="I70" s="9">
        <v>61824</v>
      </c>
      <c r="J70" s="9">
        <v>26496</v>
      </c>
      <c r="K70" s="9">
        <v>43366</v>
      </c>
      <c r="L70" s="9">
        <v>9992</v>
      </c>
      <c r="M70" s="9">
        <v>6904</v>
      </c>
      <c r="N70" s="11">
        <v>0</v>
      </c>
      <c r="O70" s="9">
        <v>1879671</v>
      </c>
      <c r="P70" s="12">
        <f t="shared" si="0"/>
        <v>4938296</v>
      </c>
    </row>
    <row r="71" spans="1:16" ht="14.45" customHeight="1" x14ac:dyDescent="0.2">
      <c r="A71" s="7">
        <v>66</v>
      </c>
      <c r="B71" s="14" t="s">
        <v>67</v>
      </c>
      <c r="C71" s="9">
        <v>1623671</v>
      </c>
      <c r="D71" s="9">
        <v>42057</v>
      </c>
      <c r="E71" s="10">
        <v>296566</v>
      </c>
      <c r="F71" s="9">
        <v>36848</v>
      </c>
      <c r="G71" s="9">
        <v>43526</v>
      </c>
      <c r="H71" s="9">
        <v>1</v>
      </c>
      <c r="I71" s="9">
        <v>23623</v>
      </c>
      <c r="J71" s="9">
        <v>10124</v>
      </c>
      <c r="K71" s="9">
        <v>31480</v>
      </c>
      <c r="L71" s="9">
        <v>7253</v>
      </c>
      <c r="M71" s="9">
        <v>5012</v>
      </c>
      <c r="N71" s="11">
        <v>0</v>
      </c>
      <c r="O71" s="9">
        <v>1007792</v>
      </c>
      <c r="P71" s="12">
        <f t="shared" ref="P71:P72" si="1">SUM(C71:O71)</f>
        <v>3127953</v>
      </c>
    </row>
    <row r="72" spans="1:16" ht="14.45" customHeight="1" x14ac:dyDescent="0.2">
      <c r="A72" s="7">
        <v>67</v>
      </c>
      <c r="B72" s="14" t="s">
        <v>68</v>
      </c>
      <c r="C72" s="9">
        <v>1738322</v>
      </c>
      <c r="D72" s="9">
        <v>45027</v>
      </c>
      <c r="E72" s="10">
        <v>317507</v>
      </c>
      <c r="F72" s="9">
        <v>36846</v>
      </c>
      <c r="G72" s="9">
        <v>46600</v>
      </c>
      <c r="H72" s="9">
        <v>1</v>
      </c>
      <c r="I72" s="9">
        <v>17322</v>
      </c>
      <c r="J72" s="9">
        <v>7424</v>
      </c>
      <c r="K72" s="9">
        <v>33703</v>
      </c>
      <c r="L72" s="9">
        <v>7765</v>
      </c>
      <c r="M72" s="9">
        <v>5366</v>
      </c>
      <c r="N72" s="11">
        <v>0</v>
      </c>
      <c r="O72" s="9">
        <v>321808</v>
      </c>
      <c r="P72" s="12">
        <f t="shared" si="1"/>
        <v>2577691</v>
      </c>
    </row>
    <row r="73" spans="1:16" ht="14.45" customHeight="1" x14ac:dyDescent="0.2">
      <c r="C73" s="11"/>
      <c r="D73" s="9"/>
      <c r="E73" s="11"/>
      <c r="F73" s="9"/>
      <c r="G73" s="9"/>
      <c r="H73" s="11"/>
      <c r="I73" s="9"/>
      <c r="J73" s="9"/>
      <c r="K73" s="9"/>
      <c r="L73" s="9"/>
      <c r="M73" s="9"/>
      <c r="N73" s="11"/>
      <c r="O73" s="11"/>
      <c r="P73" s="12"/>
    </row>
    <row r="74" spans="1:16" ht="14.45" customHeight="1" x14ac:dyDescent="0.2">
      <c r="B74" s="20" t="s">
        <v>69</v>
      </c>
      <c r="C74" s="21">
        <v>425953963.56999999</v>
      </c>
      <c r="D74" s="21">
        <v>11033313.799999999</v>
      </c>
      <c r="E74" s="21">
        <v>77801185.600000009</v>
      </c>
      <c r="F74" s="21">
        <v>25805569.170000002</v>
      </c>
      <c r="G74" s="21">
        <v>11418672.330000008</v>
      </c>
      <c r="H74" s="21">
        <v>329.55999999999995</v>
      </c>
      <c r="I74" s="21">
        <v>13573801.930000003</v>
      </c>
      <c r="J74" s="21">
        <v>5817343.6599999992</v>
      </c>
      <c r="K74" s="21">
        <v>8258412.790000001</v>
      </c>
      <c r="L74" s="21">
        <v>1902813.6399999997</v>
      </c>
      <c r="M74" s="21">
        <v>1314764.2199999997</v>
      </c>
      <c r="N74" s="21">
        <v>39299058</v>
      </c>
      <c r="O74" s="21">
        <v>124298680.45000002</v>
      </c>
      <c r="P74" s="27">
        <v>746477909</v>
      </c>
    </row>
    <row r="75" spans="1:16" x14ac:dyDescent="0.2">
      <c r="B75" s="22"/>
      <c r="C75" s="23"/>
      <c r="D75" s="22"/>
      <c r="E75" s="23"/>
      <c r="F75" s="24"/>
      <c r="G75" s="24"/>
      <c r="H75" s="23"/>
      <c r="I75" s="23"/>
      <c r="J75" s="22"/>
      <c r="K75" s="22"/>
      <c r="L75" s="22"/>
      <c r="M75" s="22"/>
      <c r="N75" s="23"/>
      <c r="O75" s="24"/>
      <c r="P75" s="25"/>
    </row>
    <row r="76" spans="1:16" x14ac:dyDescent="0.2">
      <c r="B76" s="26"/>
      <c r="C76" s="26"/>
      <c r="D76" s="26"/>
      <c r="E76" s="26"/>
      <c r="F76" s="26"/>
      <c r="G76" s="26"/>
      <c r="H76" s="26"/>
      <c r="O76" s="26"/>
      <c r="P76" s="2"/>
    </row>
    <row r="77" spans="1:16" x14ac:dyDescent="0.2">
      <c r="B77" s="26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6" x14ac:dyDescent="0.2">
      <c r="B78" s="26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 x14ac:dyDescent="0.2">
      <c r="B79" s="26"/>
      <c r="C79" s="26"/>
      <c r="D79" s="26"/>
      <c r="E79" s="26"/>
      <c r="F79" s="26"/>
      <c r="G79" s="26"/>
      <c r="H79" s="26"/>
      <c r="O79" s="26"/>
      <c r="P79" s="25"/>
    </row>
    <row r="80" spans="1:16" x14ac:dyDescent="0.2">
      <c r="B80" s="26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6"/>
    </row>
    <row r="81" spans="2:15" x14ac:dyDescent="0.2">
      <c r="B81" s="26"/>
      <c r="C81" s="26"/>
      <c r="D81" s="26"/>
      <c r="E81" s="26"/>
      <c r="F81" s="26"/>
      <c r="G81" s="26"/>
      <c r="H81" s="26"/>
      <c r="O81" s="26"/>
    </row>
    <row r="82" spans="2:15" x14ac:dyDescent="0.2">
      <c r="B82" s="26"/>
      <c r="C82" s="26"/>
      <c r="D82" s="26"/>
      <c r="E82" s="26"/>
      <c r="F82" s="26"/>
      <c r="G82" s="26"/>
      <c r="H82" s="26"/>
      <c r="O82" s="26"/>
    </row>
    <row r="83" spans="2:15" x14ac:dyDescent="0.2">
      <c r="B83" s="26"/>
      <c r="C83" s="26"/>
      <c r="D83" s="26"/>
      <c r="E83" s="26"/>
      <c r="F83" s="26"/>
      <c r="G83" s="26"/>
      <c r="H83" s="26"/>
      <c r="O83" s="26"/>
    </row>
    <row r="84" spans="2:15" x14ac:dyDescent="0.2">
      <c r="B84" s="26"/>
      <c r="C84" s="26"/>
      <c r="D84" s="26"/>
      <c r="E84" s="26"/>
      <c r="F84" s="26"/>
      <c r="G84" s="26"/>
      <c r="H84" s="26"/>
      <c r="O84" s="26"/>
    </row>
    <row r="85" spans="2:15" x14ac:dyDescent="0.2">
      <c r="B85" s="26"/>
      <c r="C85" s="26"/>
      <c r="D85" s="26"/>
      <c r="E85" s="26"/>
      <c r="F85" s="26"/>
      <c r="G85" s="26"/>
      <c r="H85" s="26"/>
      <c r="O85" s="26"/>
    </row>
    <row r="86" spans="2:15" x14ac:dyDescent="0.2">
      <c r="B86" s="26"/>
      <c r="C86" s="26"/>
      <c r="D86" s="26"/>
      <c r="E86" s="26"/>
      <c r="F86" s="26"/>
      <c r="G86" s="26"/>
      <c r="H86" s="26"/>
      <c r="O86" s="26"/>
    </row>
  </sheetData>
  <mergeCells count="4">
    <mergeCell ref="A1:P1"/>
    <mergeCell ref="A2:P2"/>
    <mergeCell ref="A3:P3"/>
    <mergeCell ref="A4:P4"/>
  </mergeCells>
  <printOptions horizontalCentered="1"/>
  <pageMargins left="0.19685039370078741" right="0.19685039370078741" top="0.19685039370078741" bottom="0.39370078740157483" header="0.78740157480314965" footer="0.98425196850393704"/>
  <pageSetup scale="52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E1:M68"/>
  <sheetViews>
    <sheetView topLeftCell="B21" workbookViewId="0">
      <selection activeCell="M2" sqref="M2:M68"/>
    </sheetView>
  </sheetViews>
  <sheetFormatPr baseColWidth="10" defaultRowHeight="12.75" x14ac:dyDescent="0.2"/>
  <cols>
    <col min="1" max="16384" width="11.42578125" style="1"/>
  </cols>
  <sheetData>
    <row r="1" spans="5:13" x14ac:dyDescent="0.2">
      <c r="F1" s="1">
        <v>70</v>
      </c>
      <c r="L1" s="1">
        <v>30</v>
      </c>
    </row>
    <row r="2" spans="5:13" x14ac:dyDescent="0.2">
      <c r="E2" s="1">
        <v>0.51108449873389394</v>
      </c>
      <c r="F2" s="1">
        <v>26927.63743616188</v>
      </c>
      <c r="G2" s="1">
        <f t="shared" ref="G2:G33" si="0">+E2+F2</f>
        <v>26928.148520660612</v>
      </c>
      <c r="K2" s="1">
        <v>0.51443399999999995</v>
      </c>
      <c r="L2" s="1">
        <v>10077.694506906157</v>
      </c>
      <c r="M2" s="1">
        <f>+K2+L2</f>
        <v>10078.208940906157</v>
      </c>
    </row>
    <row r="3" spans="5:13" x14ac:dyDescent="0.2">
      <c r="E3" s="1">
        <v>1.0069194202060747</v>
      </c>
      <c r="F3" s="1">
        <v>53051.816562444648</v>
      </c>
      <c r="G3" s="1">
        <f t="shared" si="0"/>
        <v>53052.823481864856</v>
      </c>
      <c r="K3" s="1">
        <v>0.45245399999999997</v>
      </c>
      <c r="L3" s="1">
        <v>8571.9914008582073</v>
      </c>
      <c r="M3" s="1">
        <f t="shared" ref="M3:M66" si="1">+K3+L3</f>
        <v>8572.4438548582075</v>
      </c>
    </row>
    <row r="4" spans="5:13" x14ac:dyDescent="0.2">
      <c r="E4" s="1">
        <v>0.35586413497933683</v>
      </c>
      <c r="F4" s="1">
        <v>18749.503119339006</v>
      </c>
      <c r="G4" s="1">
        <f t="shared" si="0"/>
        <v>18749.858983473987</v>
      </c>
      <c r="K4" s="1">
        <v>0.40906799999999999</v>
      </c>
      <c r="L4" s="1">
        <v>6381.8181689208122</v>
      </c>
      <c r="M4" s="1">
        <f t="shared" si="1"/>
        <v>6382.2272369208122</v>
      </c>
    </row>
    <row r="5" spans="5:13" x14ac:dyDescent="0.2">
      <c r="E5" s="1">
        <v>0.63096650878064109</v>
      </c>
      <c r="F5" s="1">
        <v>33243.891029558225</v>
      </c>
      <c r="G5" s="1">
        <f t="shared" si="0"/>
        <v>33244.521996067007</v>
      </c>
      <c r="K5" s="1">
        <v>0.37807800000000003</v>
      </c>
      <c r="L5" s="1">
        <v>31736.786663134098</v>
      </c>
      <c r="M5" s="1">
        <f t="shared" si="1"/>
        <v>31737.1647411341</v>
      </c>
    </row>
    <row r="6" spans="5:13" x14ac:dyDescent="0.2">
      <c r="E6" s="1">
        <v>1.0152558557758111</v>
      </c>
      <c r="F6" s="1">
        <v>53491.040438511896</v>
      </c>
      <c r="G6" s="1">
        <f t="shared" si="0"/>
        <v>53492.055694367671</v>
      </c>
      <c r="K6" s="1">
        <v>0.35948399999999997</v>
      </c>
      <c r="L6" s="1">
        <v>29426.248413258145</v>
      </c>
      <c r="M6" s="1">
        <f t="shared" si="1"/>
        <v>29426.607897258145</v>
      </c>
    </row>
    <row r="7" spans="5:13" x14ac:dyDescent="0.2">
      <c r="E7" s="1">
        <v>0.25033706032828218</v>
      </c>
      <c r="F7" s="1">
        <v>13189.571614975535</v>
      </c>
      <c r="G7" s="1">
        <f t="shared" si="0"/>
        <v>13189.821952035863</v>
      </c>
      <c r="K7" s="1">
        <v>0.33469199999999999</v>
      </c>
      <c r="L7" s="1">
        <v>21125.847557305609</v>
      </c>
      <c r="M7" s="1">
        <f t="shared" si="1"/>
        <v>21126.18224930561</v>
      </c>
    </row>
    <row r="8" spans="5:13" x14ac:dyDescent="0.2">
      <c r="E8" s="1">
        <v>0.68415703426949637</v>
      </c>
      <c r="F8" s="1">
        <v>36046.353614416563</v>
      </c>
      <c r="G8" s="1">
        <f t="shared" si="0"/>
        <v>36047.037771450836</v>
      </c>
      <c r="K8" s="1">
        <v>0.44625599999999999</v>
      </c>
      <c r="L8" s="1">
        <v>19279.714215582007</v>
      </c>
      <c r="M8" s="1">
        <f t="shared" si="1"/>
        <v>19280.160471582007</v>
      </c>
    </row>
    <row r="9" spans="5:13" x14ac:dyDescent="0.2">
      <c r="E9" s="1">
        <v>0.45907327388661107</v>
      </c>
      <c r="F9" s="1">
        <v>24187.308960600847</v>
      </c>
      <c r="G9" s="1">
        <f t="shared" si="0"/>
        <v>24187.768033874734</v>
      </c>
      <c r="K9" s="1">
        <v>0.34708799999999995</v>
      </c>
      <c r="L9" s="1">
        <v>0</v>
      </c>
      <c r="M9" s="1">
        <f t="shared" si="1"/>
        <v>0.34708799999999995</v>
      </c>
    </row>
    <row r="10" spans="5:13" x14ac:dyDescent="0.2">
      <c r="E10" s="1">
        <v>1.1349345381257356</v>
      </c>
      <c r="F10" s="1">
        <v>59796.581254443183</v>
      </c>
      <c r="G10" s="1">
        <f t="shared" si="0"/>
        <v>59797.716188981307</v>
      </c>
      <c r="K10" s="1">
        <v>0.67558200000000002</v>
      </c>
      <c r="L10" s="1">
        <v>21669.273119843732</v>
      </c>
      <c r="M10" s="1">
        <f t="shared" si="1"/>
        <v>21669.948701843732</v>
      </c>
    </row>
    <row r="11" spans="5:13" x14ac:dyDescent="0.2">
      <c r="E11" s="1">
        <v>0.95311891162675078</v>
      </c>
      <c r="F11" s="1">
        <v>50217.215645191129</v>
      </c>
      <c r="G11" s="1">
        <f t="shared" si="0"/>
        <v>50218.168764102753</v>
      </c>
      <c r="K11" s="1">
        <v>0.55162199999999995</v>
      </c>
      <c r="L11" s="1">
        <v>23237.120898493362</v>
      </c>
      <c r="M11" s="1">
        <f t="shared" si="1"/>
        <v>23237.672520493361</v>
      </c>
    </row>
    <row r="12" spans="5:13" x14ac:dyDescent="0.2">
      <c r="E12" s="1">
        <v>2.0972031961095143</v>
      </c>
      <c r="F12" s="1">
        <v>110495.87188556179</v>
      </c>
      <c r="G12" s="1">
        <f t="shared" si="0"/>
        <v>110497.96908875791</v>
      </c>
      <c r="K12" s="1">
        <v>1.6052819999999999</v>
      </c>
      <c r="L12" s="1">
        <v>39840.999628574034</v>
      </c>
      <c r="M12" s="1">
        <f t="shared" si="1"/>
        <v>39842.604910574031</v>
      </c>
    </row>
    <row r="13" spans="5:13" x14ac:dyDescent="0.2">
      <c r="E13" s="1">
        <v>0.37457028308703821</v>
      </c>
      <c r="F13" s="1">
        <v>19735.078646124046</v>
      </c>
      <c r="G13" s="1">
        <f t="shared" si="0"/>
        <v>19735.453216407132</v>
      </c>
      <c r="K13" s="1">
        <v>0.34088999999999997</v>
      </c>
      <c r="L13" s="1">
        <v>4521.1460635902386</v>
      </c>
      <c r="M13" s="1">
        <f t="shared" si="1"/>
        <v>4521.486953590239</v>
      </c>
    </row>
    <row r="14" spans="5:13" x14ac:dyDescent="0.2">
      <c r="E14" s="1">
        <v>0.46488844601574436</v>
      </c>
      <c r="F14" s="1">
        <v>24493.694396101419</v>
      </c>
      <c r="G14" s="1">
        <f t="shared" si="0"/>
        <v>24494.159284547433</v>
      </c>
      <c r="K14" s="1">
        <v>0.32229599999999997</v>
      </c>
      <c r="L14" s="1">
        <v>23370.687443677976</v>
      </c>
      <c r="M14" s="1">
        <f t="shared" si="1"/>
        <v>23371.009739677975</v>
      </c>
    </row>
    <row r="15" spans="5:13" x14ac:dyDescent="0.2">
      <c r="E15" s="1">
        <v>8.5234970508135069E-2</v>
      </c>
      <c r="F15" s="1">
        <v>4490.7963133509948</v>
      </c>
      <c r="G15" s="1">
        <f t="shared" si="0"/>
        <v>4490.881548321503</v>
      </c>
      <c r="K15" s="1">
        <v>0.24792</v>
      </c>
      <c r="L15" s="1">
        <v>0</v>
      </c>
      <c r="M15" s="1">
        <f t="shared" si="1"/>
        <v>0.24792</v>
      </c>
    </row>
    <row r="16" spans="5:13" x14ac:dyDescent="0.2">
      <c r="E16" s="1">
        <v>6.848076828993295E-2</v>
      </c>
      <c r="F16" s="1">
        <v>3608.0634502304747</v>
      </c>
      <c r="G16" s="1">
        <f t="shared" si="0"/>
        <v>3608.1319309987648</v>
      </c>
      <c r="K16" s="1">
        <v>0.27271200000000001</v>
      </c>
      <c r="L16" s="1">
        <v>2607.959940183975</v>
      </c>
      <c r="M16" s="1">
        <f t="shared" si="1"/>
        <v>2608.232652183975</v>
      </c>
    </row>
    <row r="17" spans="5:13" x14ac:dyDescent="0.2">
      <c r="E17" s="1">
        <v>6.8514114032211895</v>
      </c>
      <c r="F17" s="1">
        <v>360982.03457347438</v>
      </c>
      <c r="G17" s="1">
        <f t="shared" si="0"/>
        <v>360988.88598487759</v>
      </c>
      <c r="K17" s="1">
        <v>2.857278</v>
      </c>
      <c r="L17" s="1">
        <v>188681.92341868224</v>
      </c>
      <c r="M17" s="1">
        <f t="shared" si="1"/>
        <v>188684.78069668225</v>
      </c>
    </row>
    <row r="18" spans="5:13" x14ac:dyDescent="0.2">
      <c r="E18" s="1">
        <v>0.18681748784082658</v>
      </c>
      <c r="F18" s="1">
        <v>9842.899934892399</v>
      </c>
      <c r="G18" s="1">
        <f t="shared" si="0"/>
        <v>9843.086752380239</v>
      </c>
      <c r="K18" s="1">
        <v>0.34708799999999995</v>
      </c>
      <c r="L18" s="1">
        <v>0</v>
      </c>
      <c r="M18" s="1">
        <f t="shared" si="1"/>
        <v>0.34708799999999995</v>
      </c>
    </row>
    <row r="19" spans="5:13" x14ac:dyDescent="0.2">
      <c r="E19" s="1">
        <v>35.70686482553154</v>
      </c>
      <c r="F19" s="1">
        <v>1881296.5613041988</v>
      </c>
      <c r="G19" s="1">
        <f t="shared" si="0"/>
        <v>1881332.2681690243</v>
      </c>
      <c r="K19" s="1">
        <v>11.670833999999999</v>
      </c>
      <c r="L19" s="1">
        <v>849757.832591768</v>
      </c>
      <c r="M19" s="1">
        <f t="shared" si="1"/>
        <v>849769.50342576799</v>
      </c>
    </row>
    <row r="20" spans="5:13" x14ac:dyDescent="0.2">
      <c r="E20" s="1">
        <v>0.30503221077362652</v>
      </c>
      <c r="F20" s="1">
        <v>16071.308753075291</v>
      </c>
      <c r="G20" s="1">
        <f t="shared" si="0"/>
        <v>16071.613785286065</v>
      </c>
      <c r="K20" s="1">
        <v>0.30990000000000001</v>
      </c>
      <c r="L20" s="1">
        <v>5082.9831715457003</v>
      </c>
      <c r="M20" s="1">
        <f t="shared" si="1"/>
        <v>5083.2930715457005</v>
      </c>
    </row>
    <row r="21" spans="5:13" x14ac:dyDescent="0.2">
      <c r="E21" s="1">
        <v>6.0203297752275073</v>
      </c>
      <c r="F21" s="1">
        <v>317194.62796280917</v>
      </c>
      <c r="G21" s="1">
        <f t="shared" si="0"/>
        <v>317200.6482925844</v>
      </c>
      <c r="K21" s="1">
        <v>2.6837339999999998</v>
      </c>
      <c r="L21" s="1">
        <v>88365.823675962107</v>
      </c>
      <c r="M21" s="1">
        <f t="shared" si="1"/>
        <v>88368.507409962112</v>
      </c>
    </row>
    <row r="22" spans="5:13" x14ac:dyDescent="0.2">
      <c r="E22" s="1">
        <v>0.10129785855713953</v>
      </c>
      <c r="F22" s="1">
        <v>5337.1057330903277</v>
      </c>
      <c r="G22" s="1">
        <f t="shared" si="0"/>
        <v>5337.2070309488845</v>
      </c>
      <c r="K22" s="1">
        <v>0.30370199999999997</v>
      </c>
      <c r="L22" s="1">
        <v>2082.5099957913403</v>
      </c>
      <c r="M22" s="1">
        <f t="shared" si="1"/>
        <v>2082.8136977913405</v>
      </c>
    </row>
    <row r="23" spans="5:13" x14ac:dyDescent="0.2">
      <c r="E23" s="1">
        <v>6.9009420301672342E-2</v>
      </c>
      <c r="F23" s="1">
        <v>3635.9166716396176</v>
      </c>
      <c r="G23" s="1">
        <f t="shared" si="0"/>
        <v>3635.9856810599194</v>
      </c>
      <c r="K23" s="1">
        <v>0.25411800000000001</v>
      </c>
      <c r="L23" s="1">
        <v>2788.3420307285219</v>
      </c>
      <c r="M23" s="1">
        <f t="shared" si="1"/>
        <v>2788.5961487285217</v>
      </c>
    </row>
    <row r="24" spans="5:13" x14ac:dyDescent="0.2">
      <c r="E24" s="1">
        <v>0.24484721251406549</v>
      </c>
      <c r="F24" s="1">
        <v>12900.326623419054</v>
      </c>
      <c r="G24" s="1">
        <f t="shared" si="0"/>
        <v>12900.571470631568</v>
      </c>
      <c r="K24" s="1">
        <v>0.27890999999999999</v>
      </c>
      <c r="L24" s="1">
        <v>0</v>
      </c>
      <c r="M24" s="1">
        <f t="shared" si="1"/>
        <v>0.27890999999999999</v>
      </c>
    </row>
    <row r="25" spans="5:13" x14ac:dyDescent="0.2">
      <c r="E25" s="1">
        <v>0.36212662804148038</v>
      </c>
      <c r="F25" s="1">
        <v>19079.456665262696</v>
      </c>
      <c r="G25" s="1">
        <f t="shared" si="0"/>
        <v>19079.818791890739</v>
      </c>
      <c r="K25" s="1">
        <v>0.34088999999999997</v>
      </c>
      <c r="L25" s="1">
        <v>0</v>
      </c>
      <c r="M25" s="1">
        <f t="shared" si="1"/>
        <v>0.34088999999999997</v>
      </c>
    </row>
    <row r="26" spans="5:13" x14ac:dyDescent="0.2">
      <c r="E26" s="1">
        <v>0.10028122007302533</v>
      </c>
      <c r="F26" s="1">
        <v>5283.5418457650539</v>
      </c>
      <c r="G26" s="1">
        <f t="shared" si="0"/>
        <v>5283.6421269851271</v>
      </c>
      <c r="K26" s="1">
        <v>0.26031599999999999</v>
      </c>
      <c r="L26" s="1">
        <v>0</v>
      </c>
      <c r="M26" s="1">
        <f t="shared" si="1"/>
        <v>0.26031599999999999</v>
      </c>
    </row>
    <row r="27" spans="5:13" x14ac:dyDescent="0.2">
      <c r="E27" s="1">
        <v>0.21438872353000385</v>
      </c>
      <c r="F27" s="1">
        <v>11295.552559153837</v>
      </c>
      <c r="G27" s="1">
        <f t="shared" si="0"/>
        <v>11295.766947877368</v>
      </c>
      <c r="K27" s="1">
        <v>0.41526599999999997</v>
      </c>
      <c r="L27" s="1">
        <v>833.17090740710796</v>
      </c>
      <c r="M27" s="1">
        <f t="shared" si="1"/>
        <v>833.58617340710794</v>
      </c>
    </row>
    <row r="28" spans="5:13" x14ac:dyDescent="0.2">
      <c r="E28" s="1">
        <v>2.2825567245332166</v>
      </c>
      <c r="F28" s="1">
        <v>120261.63982270578</v>
      </c>
      <c r="G28" s="1">
        <f t="shared" si="0"/>
        <v>120263.92237943031</v>
      </c>
      <c r="K28" s="1">
        <v>0.8243339999999999</v>
      </c>
      <c r="L28" s="1">
        <v>19357.640633606345</v>
      </c>
      <c r="M28" s="1">
        <f t="shared" si="1"/>
        <v>19358.464967606345</v>
      </c>
    </row>
    <row r="29" spans="5:13" x14ac:dyDescent="0.2">
      <c r="E29" s="1">
        <v>1.8520713248198968</v>
      </c>
      <c r="F29" s="1">
        <v>97580.547373691646</v>
      </c>
      <c r="G29" s="1">
        <f t="shared" si="0"/>
        <v>97582.399445016461</v>
      </c>
      <c r="K29" s="1">
        <v>0.70037399999999994</v>
      </c>
      <c r="L29" s="1">
        <v>20980.189430327249</v>
      </c>
      <c r="M29" s="1">
        <f t="shared" si="1"/>
        <v>20980.889804327249</v>
      </c>
    </row>
    <row r="30" spans="5:13" x14ac:dyDescent="0.2">
      <c r="E30" s="1">
        <v>0.30210429193937766</v>
      </c>
      <c r="F30" s="1">
        <v>15917.044757578502</v>
      </c>
      <c r="G30" s="1">
        <f t="shared" si="0"/>
        <v>15917.346861870441</v>
      </c>
      <c r="K30" s="1">
        <v>0.30990000000000001</v>
      </c>
      <c r="L30" s="1">
        <v>4226.9800823665528</v>
      </c>
      <c r="M30" s="1">
        <f t="shared" si="1"/>
        <v>4227.289982366553</v>
      </c>
    </row>
    <row r="31" spans="5:13" x14ac:dyDescent="0.2">
      <c r="E31" s="1">
        <v>1.5885586297374945</v>
      </c>
      <c r="F31" s="1">
        <v>83696.787778980564</v>
      </c>
      <c r="G31" s="1">
        <f t="shared" si="0"/>
        <v>83698.376337610302</v>
      </c>
      <c r="K31" s="1">
        <v>0.98548199999999997</v>
      </c>
      <c r="L31" s="1">
        <v>18564.471453391125</v>
      </c>
      <c r="M31" s="1">
        <f t="shared" si="1"/>
        <v>18565.456935391125</v>
      </c>
    </row>
    <row r="32" spans="5:13" x14ac:dyDescent="0.2">
      <c r="E32" s="1">
        <v>4.4532832158138698</v>
      </c>
      <c r="F32" s="1">
        <v>234631.25203963139</v>
      </c>
      <c r="G32" s="1">
        <f t="shared" si="0"/>
        <v>234635.70532284721</v>
      </c>
      <c r="K32" s="1">
        <v>2.7395160000000001</v>
      </c>
      <c r="L32" s="1">
        <v>61127.726931009078</v>
      </c>
      <c r="M32" s="1">
        <f t="shared" si="1"/>
        <v>61130.466447009079</v>
      </c>
    </row>
    <row r="33" spans="5:13" x14ac:dyDescent="0.2">
      <c r="E33" s="1">
        <v>3.8713593475068982E-2</v>
      </c>
      <c r="F33" s="1">
        <v>2039.7128293464441</v>
      </c>
      <c r="G33" s="1">
        <f t="shared" si="0"/>
        <v>2039.7515429399191</v>
      </c>
      <c r="K33" s="1">
        <v>0.27890999999999999</v>
      </c>
      <c r="L33" s="1">
        <v>0</v>
      </c>
      <c r="M33" s="1">
        <f t="shared" si="1"/>
        <v>0.27890999999999999</v>
      </c>
    </row>
    <row r="34" spans="5:13" x14ac:dyDescent="0.2">
      <c r="E34" s="1">
        <v>0.2807142182336147</v>
      </c>
      <c r="F34" s="1">
        <v>14790.060568254732</v>
      </c>
      <c r="G34" s="1">
        <f t="shared" ref="G34:G65" si="2">+E34+F34</f>
        <v>14790.341282472966</v>
      </c>
      <c r="K34" s="1">
        <v>0.32849400000000001</v>
      </c>
      <c r="L34" s="1">
        <v>4647.2174087900003</v>
      </c>
      <c r="M34" s="1">
        <f t="shared" si="1"/>
        <v>4647.5459027900006</v>
      </c>
    </row>
    <row r="35" spans="5:13" x14ac:dyDescent="0.2">
      <c r="E35" s="1">
        <v>0.44626362898677213</v>
      </c>
      <c r="F35" s="1">
        <v>23512.403980302395</v>
      </c>
      <c r="G35" s="1">
        <f t="shared" si="2"/>
        <v>23512.850243931382</v>
      </c>
      <c r="K35" s="1">
        <v>0.29130600000000001</v>
      </c>
      <c r="L35" s="1">
        <v>31937.659299091782</v>
      </c>
      <c r="M35" s="1">
        <f t="shared" si="1"/>
        <v>31937.950605091781</v>
      </c>
    </row>
    <row r="36" spans="5:13" x14ac:dyDescent="0.2">
      <c r="E36" s="1">
        <v>1.7429250171653958</v>
      </c>
      <c r="F36" s="1">
        <v>91829.928430450207</v>
      </c>
      <c r="G36" s="1">
        <f t="shared" si="2"/>
        <v>91831.671355467377</v>
      </c>
      <c r="K36" s="1">
        <v>1.078452</v>
      </c>
      <c r="L36" s="1">
        <v>32858.621933594186</v>
      </c>
      <c r="M36" s="1">
        <f t="shared" si="1"/>
        <v>32859.700385594188</v>
      </c>
    </row>
    <row r="37" spans="5:13" x14ac:dyDescent="0.2">
      <c r="E37" s="1">
        <v>56.573085053200067</v>
      </c>
      <c r="F37" s="1">
        <v>2980680.3507670024</v>
      </c>
      <c r="G37" s="1">
        <f t="shared" si="2"/>
        <v>2980736.9238520558</v>
      </c>
      <c r="K37" s="1">
        <v>13.548827999999999</v>
      </c>
      <c r="L37" s="1">
        <v>1372037.8365908093</v>
      </c>
      <c r="M37" s="1">
        <f t="shared" si="1"/>
        <v>1372051.3854188093</v>
      </c>
    </row>
    <row r="38" spans="5:13" x14ac:dyDescent="0.2">
      <c r="E38" s="1">
        <v>0.18088031909359961</v>
      </c>
      <c r="F38" s="1">
        <v>9530.086832912797</v>
      </c>
      <c r="G38" s="1">
        <f t="shared" si="2"/>
        <v>9530.2677132318913</v>
      </c>
      <c r="K38" s="1">
        <v>0.27890999999999999</v>
      </c>
      <c r="L38" s="1">
        <v>3545.0950837446117</v>
      </c>
      <c r="M38" s="1">
        <f t="shared" si="1"/>
        <v>3545.3739937446117</v>
      </c>
    </row>
    <row r="39" spans="5:13" x14ac:dyDescent="0.2">
      <c r="E39" s="1">
        <v>0.15700964748659804</v>
      </c>
      <c r="F39" s="1">
        <v>8272.4067585153571</v>
      </c>
      <c r="G39" s="1">
        <f t="shared" si="2"/>
        <v>8272.5637681628432</v>
      </c>
      <c r="K39" s="1">
        <v>0.27271200000000001</v>
      </c>
      <c r="L39" s="1">
        <v>4444.3261546545782</v>
      </c>
      <c r="M39" s="1">
        <f t="shared" si="1"/>
        <v>4444.5988666545782</v>
      </c>
    </row>
    <row r="40" spans="5:13" x14ac:dyDescent="0.2">
      <c r="E40" s="1">
        <v>0.16294681623382501</v>
      </c>
      <c r="F40" s="1">
        <v>8585.219860494959</v>
      </c>
      <c r="G40" s="1">
        <f t="shared" si="2"/>
        <v>8585.3828073111927</v>
      </c>
      <c r="K40" s="1">
        <v>0.30990000000000001</v>
      </c>
      <c r="L40" s="1">
        <v>3778.1590832736001</v>
      </c>
      <c r="M40" s="1">
        <f t="shared" si="1"/>
        <v>3778.4689832736003</v>
      </c>
    </row>
    <row r="41" spans="5:13" x14ac:dyDescent="0.2">
      <c r="E41" s="1">
        <v>1.188775712244424</v>
      </c>
      <c r="F41" s="1">
        <v>62633.324727189705</v>
      </c>
      <c r="G41" s="1">
        <f t="shared" si="2"/>
        <v>62634.513502901951</v>
      </c>
      <c r="K41" s="1">
        <v>1.2581939999999998</v>
      </c>
      <c r="L41" s="1">
        <v>16563.459239253261</v>
      </c>
      <c r="M41" s="1">
        <f t="shared" si="1"/>
        <v>16564.71743325326</v>
      </c>
    </row>
    <row r="42" spans="5:13" x14ac:dyDescent="0.2">
      <c r="E42" s="1">
        <v>6.4780204207757236E-2</v>
      </c>
      <c r="F42" s="1">
        <v>3413.090900366476</v>
      </c>
      <c r="G42" s="1">
        <f t="shared" si="2"/>
        <v>3413.1556805706837</v>
      </c>
      <c r="K42" s="1">
        <v>0.25411800000000001</v>
      </c>
      <c r="L42" s="1">
        <v>0</v>
      </c>
      <c r="M42" s="1">
        <f t="shared" si="1"/>
        <v>0.25411800000000001</v>
      </c>
    </row>
    <row r="43" spans="5:13" x14ac:dyDescent="0.2">
      <c r="E43" s="1">
        <v>5.7053751728489269E-2</v>
      </c>
      <c r="F43" s="1">
        <v>3006.0053566943916</v>
      </c>
      <c r="G43" s="1">
        <f t="shared" si="2"/>
        <v>3006.0624104461199</v>
      </c>
      <c r="K43" s="1">
        <v>0.30370199999999997</v>
      </c>
      <c r="L43" s="1">
        <v>2301.1137771677336</v>
      </c>
      <c r="M43" s="1">
        <f t="shared" si="1"/>
        <v>2301.4174791677337</v>
      </c>
    </row>
    <row r="44" spans="5:13" x14ac:dyDescent="0.2">
      <c r="E44" s="1">
        <v>0.12041066205848663</v>
      </c>
      <c r="F44" s="1">
        <v>6344.1068148054846</v>
      </c>
      <c r="G44" s="1">
        <f t="shared" si="2"/>
        <v>6344.2272254675436</v>
      </c>
      <c r="K44" s="1">
        <v>0.26031599999999999</v>
      </c>
      <c r="L44" s="1">
        <v>0</v>
      </c>
      <c r="M44" s="1">
        <f t="shared" si="1"/>
        <v>0.26031599999999999</v>
      </c>
    </row>
    <row r="45" spans="5:13" x14ac:dyDescent="0.2">
      <c r="E45" s="1">
        <v>0.17774907256252787</v>
      </c>
      <c r="F45" s="1">
        <v>9365.1100599509537</v>
      </c>
      <c r="G45" s="1">
        <f t="shared" si="2"/>
        <v>9365.2878090235154</v>
      </c>
      <c r="K45" s="1">
        <v>0.27271200000000001</v>
      </c>
      <c r="L45" s="1">
        <v>3120.0218118763937</v>
      </c>
      <c r="M45" s="1">
        <f t="shared" si="1"/>
        <v>3120.2945238763937</v>
      </c>
    </row>
    <row r="46" spans="5:13" x14ac:dyDescent="0.2">
      <c r="E46" s="1">
        <v>1.8198642176431588</v>
      </c>
      <c r="F46" s="1">
        <v>95883.643423226968</v>
      </c>
      <c r="G46" s="1">
        <f t="shared" si="2"/>
        <v>95885.463287444611</v>
      </c>
      <c r="K46" s="1">
        <v>0.68797799999999998</v>
      </c>
      <c r="L46" s="1">
        <v>10702.965414733422</v>
      </c>
      <c r="M46" s="1">
        <f t="shared" si="1"/>
        <v>10703.653392733422</v>
      </c>
    </row>
    <row r="47" spans="5:13" x14ac:dyDescent="0.2">
      <c r="E47" s="1">
        <v>0.31706921042553871</v>
      </c>
      <c r="F47" s="1">
        <v>16705.505179006537</v>
      </c>
      <c r="G47" s="1">
        <f t="shared" si="2"/>
        <v>16705.822248216962</v>
      </c>
      <c r="K47" s="1">
        <v>0.29750399999999994</v>
      </c>
      <c r="L47" s="1">
        <v>0</v>
      </c>
      <c r="M47" s="1">
        <f t="shared" si="1"/>
        <v>0.29750399999999994</v>
      </c>
    </row>
    <row r="48" spans="5:13" x14ac:dyDescent="0.2">
      <c r="E48" s="1">
        <v>0.20906153787324544</v>
      </c>
      <c r="F48" s="1">
        <v>11014.8777895694</v>
      </c>
      <c r="G48" s="1">
        <f t="shared" si="2"/>
        <v>11015.086851107273</v>
      </c>
      <c r="K48" s="1">
        <v>0.26651399999999997</v>
      </c>
      <c r="L48" s="1">
        <v>0</v>
      </c>
      <c r="M48" s="1">
        <f t="shared" si="1"/>
        <v>0.26651399999999997</v>
      </c>
    </row>
    <row r="49" spans="5:13" x14ac:dyDescent="0.2">
      <c r="E49" s="1">
        <v>0.94567711792303499</v>
      </c>
      <c r="F49" s="1">
        <v>49825.127989970119</v>
      </c>
      <c r="G49" s="1">
        <f t="shared" si="2"/>
        <v>49826.073667088043</v>
      </c>
      <c r="K49" s="1">
        <v>0.73756200000000005</v>
      </c>
      <c r="L49" s="1">
        <v>7492.6315484940897</v>
      </c>
      <c r="M49" s="1">
        <f t="shared" si="1"/>
        <v>7493.3691104940899</v>
      </c>
    </row>
    <row r="50" spans="5:13" x14ac:dyDescent="0.2">
      <c r="E50" s="1">
        <v>0.10467309832439869</v>
      </c>
      <c r="F50" s="1">
        <v>5514.9378390102383</v>
      </c>
      <c r="G50" s="1">
        <f t="shared" si="2"/>
        <v>5515.0425121085627</v>
      </c>
      <c r="K50" s="1">
        <v>0.26651399999999997</v>
      </c>
      <c r="L50" s="1">
        <v>2129.1777775152086</v>
      </c>
      <c r="M50" s="1">
        <f t="shared" si="1"/>
        <v>2129.4442915152085</v>
      </c>
    </row>
    <row r="51" spans="5:13" x14ac:dyDescent="0.2">
      <c r="E51" s="1">
        <v>2.5786831821860026</v>
      </c>
      <c r="F51" s="1">
        <v>135863.72892281169</v>
      </c>
      <c r="G51" s="1">
        <f t="shared" si="2"/>
        <v>135866.30760599388</v>
      </c>
      <c r="K51" s="1">
        <v>1.245798</v>
      </c>
      <c r="L51" s="1">
        <v>89042.329292776718</v>
      </c>
      <c r="M51" s="1">
        <f t="shared" si="1"/>
        <v>89043.575090776721</v>
      </c>
    </row>
    <row r="52" spans="5:13" x14ac:dyDescent="0.2">
      <c r="E52" s="1">
        <v>0.30779746745041719</v>
      </c>
      <c r="F52" s="1">
        <v>16217.002526600039</v>
      </c>
      <c r="G52" s="1">
        <f t="shared" si="2"/>
        <v>16217.31032406749</v>
      </c>
      <c r="K52" s="1">
        <v>0.35948399999999997</v>
      </c>
      <c r="L52" s="1">
        <v>44181.616328892742</v>
      </c>
      <c r="M52" s="1">
        <f t="shared" si="1"/>
        <v>44181.975812892742</v>
      </c>
    </row>
    <row r="53" spans="5:13" x14ac:dyDescent="0.2">
      <c r="E53" s="1">
        <v>1.1402617237824939</v>
      </c>
      <c r="F53" s="1">
        <v>60077.256024027614</v>
      </c>
      <c r="G53" s="1">
        <f t="shared" si="2"/>
        <v>60078.396285751398</v>
      </c>
      <c r="K53" s="1">
        <v>0.76235399999999998</v>
      </c>
      <c r="L53" s="1">
        <v>57814.525028613971</v>
      </c>
      <c r="M53" s="1">
        <f t="shared" si="1"/>
        <v>57815.287382613969</v>
      </c>
    </row>
    <row r="54" spans="5:13" x14ac:dyDescent="0.2">
      <c r="E54" s="1">
        <v>0.22309114895402152</v>
      </c>
      <c r="F54" s="1">
        <v>11754.059434658186</v>
      </c>
      <c r="G54" s="1">
        <f t="shared" si="2"/>
        <v>11754.282525807139</v>
      </c>
      <c r="K54" s="1">
        <v>0.25411800000000001</v>
      </c>
      <c r="L54" s="1">
        <v>0</v>
      </c>
      <c r="M54" s="1">
        <f t="shared" si="1"/>
        <v>0.25411800000000001</v>
      </c>
    </row>
    <row r="55" spans="5:13" x14ac:dyDescent="0.2">
      <c r="E55" s="1">
        <v>0.32406368319624446</v>
      </c>
      <c r="F55" s="1">
        <v>17074.024723804425</v>
      </c>
      <c r="G55" s="1">
        <f t="shared" si="2"/>
        <v>17074.348787487623</v>
      </c>
      <c r="K55" s="1">
        <v>0.44625599999999999</v>
      </c>
      <c r="L55" s="1">
        <v>876.45583459235831</v>
      </c>
      <c r="M55" s="1">
        <f t="shared" si="1"/>
        <v>876.90209059235826</v>
      </c>
    </row>
    <row r="56" spans="5:13" x14ac:dyDescent="0.2">
      <c r="E56" s="1">
        <v>0.68708495310374529</v>
      </c>
      <c r="F56" s="1">
        <v>36200.617609913359</v>
      </c>
      <c r="G56" s="1">
        <f t="shared" si="2"/>
        <v>36201.304694866463</v>
      </c>
      <c r="K56" s="1">
        <v>0.35948399999999997</v>
      </c>
      <c r="L56" s="1">
        <v>6015.1115332982745</v>
      </c>
      <c r="M56" s="1">
        <f t="shared" si="1"/>
        <v>6015.4710172982741</v>
      </c>
    </row>
    <row r="57" spans="5:13" x14ac:dyDescent="0.2">
      <c r="E57" s="1">
        <v>8.2063058437698747E-2</v>
      </c>
      <c r="F57" s="1">
        <v>4323.6769848961394</v>
      </c>
      <c r="G57" s="1">
        <f t="shared" si="2"/>
        <v>4323.759047954577</v>
      </c>
      <c r="K57" s="1">
        <v>0.27271200000000001</v>
      </c>
      <c r="L57" s="1">
        <v>0</v>
      </c>
      <c r="M57" s="1">
        <f t="shared" si="1"/>
        <v>0.27271200000000001</v>
      </c>
    </row>
    <row r="58" spans="5:13" x14ac:dyDescent="0.2">
      <c r="E58" s="1">
        <v>8.6861592082717806E-2</v>
      </c>
      <c r="F58" s="1">
        <v>4576.4985330714335</v>
      </c>
      <c r="G58" s="1">
        <f t="shared" si="2"/>
        <v>4576.5853946635161</v>
      </c>
      <c r="K58" s="1">
        <v>0.26651399999999997</v>
      </c>
      <c r="L58" s="1">
        <v>0</v>
      </c>
      <c r="M58" s="1">
        <f t="shared" si="1"/>
        <v>0.26651399999999997</v>
      </c>
    </row>
    <row r="59" spans="5:13" x14ac:dyDescent="0.2">
      <c r="E59" s="1">
        <v>0.10048454776984816</v>
      </c>
      <c r="F59" s="1">
        <v>5294.2546232301092</v>
      </c>
      <c r="G59" s="1">
        <f t="shared" si="2"/>
        <v>5294.3551077778793</v>
      </c>
      <c r="K59" s="1">
        <v>0.27271200000000001</v>
      </c>
      <c r="L59" s="1">
        <v>0</v>
      </c>
      <c r="M59" s="1">
        <f t="shared" si="1"/>
        <v>0.27271200000000001</v>
      </c>
    </row>
    <row r="60" spans="5:13" x14ac:dyDescent="0.2">
      <c r="E60" s="1">
        <v>0.20682493320819417</v>
      </c>
      <c r="F60" s="1">
        <v>10897.037237453796</v>
      </c>
      <c r="G60" s="1">
        <f t="shared" si="2"/>
        <v>10897.244062387004</v>
      </c>
      <c r="K60" s="1">
        <v>0.51443399999999995</v>
      </c>
      <c r="L60" s="1">
        <v>13808.687535729625</v>
      </c>
      <c r="M60" s="1">
        <f t="shared" si="1"/>
        <v>13809.201969729625</v>
      </c>
    </row>
    <row r="61" spans="5:13" x14ac:dyDescent="0.2">
      <c r="E61" s="1">
        <v>0.4359752475275363</v>
      </c>
      <c r="F61" s="1">
        <v>22970.337440570616</v>
      </c>
      <c r="G61" s="1">
        <f t="shared" si="2"/>
        <v>22970.773415818145</v>
      </c>
      <c r="K61" s="1">
        <v>0.79954199999999997</v>
      </c>
      <c r="L61" s="1">
        <v>19669.322742067361</v>
      </c>
      <c r="M61" s="1">
        <f t="shared" si="1"/>
        <v>19670.122284067362</v>
      </c>
    </row>
    <row r="62" spans="5:13" x14ac:dyDescent="0.2">
      <c r="E62" s="1">
        <v>0.16668804585536529</v>
      </c>
      <c r="F62" s="1">
        <v>8782.3349658519692</v>
      </c>
      <c r="G62" s="1">
        <f t="shared" si="2"/>
        <v>8782.5016538978252</v>
      </c>
      <c r="K62" s="1">
        <v>0.26651399999999997</v>
      </c>
      <c r="L62" s="1">
        <v>0</v>
      </c>
      <c r="M62" s="1">
        <f t="shared" si="1"/>
        <v>0.26651399999999997</v>
      </c>
    </row>
    <row r="63" spans="5:13" x14ac:dyDescent="0.2">
      <c r="E63" s="1">
        <v>0.12846243885267111</v>
      </c>
      <c r="F63" s="1">
        <v>6768.3328024216562</v>
      </c>
      <c r="G63" s="1">
        <f t="shared" si="2"/>
        <v>6768.4612648605089</v>
      </c>
      <c r="K63" s="1">
        <v>0.33469199999999999</v>
      </c>
      <c r="L63" s="1">
        <v>1505.4272151394171</v>
      </c>
      <c r="M63" s="1">
        <f t="shared" si="1"/>
        <v>1505.761907139417</v>
      </c>
    </row>
    <row r="64" spans="5:13" x14ac:dyDescent="0.2">
      <c r="E64" s="1">
        <v>1.2686021660170714</v>
      </c>
      <c r="F64" s="1">
        <v>66839.161159970245</v>
      </c>
      <c r="G64" s="1">
        <f t="shared" si="2"/>
        <v>66840.429762136264</v>
      </c>
      <c r="K64" s="1">
        <v>0.88011600000000001</v>
      </c>
      <c r="L64" s="1">
        <v>24857.277495219103</v>
      </c>
      <c r="M64" s="1">
        <f t="shared" si="1"/>
        <v>24858.157611219103</v>
      </c>
    </row>
    <row r="65" spans="5:13" x14ac:dyDescent="0.2">
      <c r="E65" s="1">
        <v>0.26127609041735111</v>
      </c>
      <c r="F65" s="1">
        <v>13765.919042595486</v>
      </c>
      <c r="G65" s="1">
        <f t="shared" si="2"/>
        <v>13766.180318685903</v>
      </c>
      <c r="K65" s="1">
        <v>0.32849400000000001</v>
      </c>
      <c r="L65" s="1">
        <v>0</v>
      </c>
      <c r="M65" s="1">
        <f t="shared" si="1"/>
        <v>0.32849400000000001</v>
      </c>
    </row>
    <row r="66" spans="5:13" x14ac:dyDescent="0.2">
      <c r="E66" s="1">
        <v>0.85182105306961142</v>
      </c>
      <c r="F66" s="1">
        <v>44880.109912100808</v>
      </c>
      <c r="G66" s="1">
        <f t="shared" ref="G66:G68" si="3">+E66+F66</f>
        <v>44880.961733153876</v>
      </c>
      <c r="K66" s="1">
        <v>0.43385999999999997</v>
      </c>
      <c r="L66" s="1">
        <v>833.3584346794562</v>
      </c>
      <c r="M66" s="1">
        <f t="shared" si="1"/>
        <v>833.79229467945618</v>
      </c>
    </row>
    <row r="67" spans="5:13" x14ac:dyDescent="0.2">
      <c r="E67" s="1">
        <v>0.24781579688767899</v>
      </c>
      <c r="F67" s="1">
        <v>13056.733174408855</v>
      </c>
      <c r="G67" s="1">
        <f t="shared" si="3"/>
        <v>13056.980990205742</v>
      </c>
      <c r="K67" s="1">
        <v>0.31609799999999999</v>
      </c>
      <c r="L67" s="1">
        <v>0</v>
      </c>
      <c r="M67" s="1">
        <f t="shared" ref="M67:M68" si="4">+K67+L67</f>
        <v>0.31609799999999999</v>
      </c>
    </row>
    <row r="68" spans="5:13" x14ac:dyDescent="0.2">
      <c r="E68" s="1">
        <v>0.21142013915639038</v>
      </c>
      <c r="F68" s="1">
        <v>11139.146008164036</v>
      </c>
      <c r="G68" s="1">
        <f t="shared" si="3"/>
        <v>11139.357428303192</v>
      </c>
      <c r="K68" s="1">
        <v>0.33469199999999999</v>
      </c>
      <c r="L68" s="1">
        <v>7922.3610930801715</v>
      </c>
      <c r="M68" s="1">
        <f t="shared" si="4"/>
        <v>7922.6957850801718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Guadalupe Aguilar Dominguez</dc:creator>
  <cp:lastModifiedBy>Claudia A. Charles Silva</cp:lastModifiedBy>
  <cp:lastPrinted>2024-10-02T18:58:25Z</cp:lastPrinted>
  <dcterms:created xsi:type="dcterms:W3CDTF">2015-07-30T16:33:22Z</dcterms:created>
  <dcterms:modified xsi:type="dcterms:W3CDTF">2024-10-02T18:58:30Z</dcterms:modified>
</cp:coreProperties>
</file>