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Calendario" sheetId="1" r:id="rId1"/>
    <sheet name="Montos Estimados" sheetId="2" r:id="rId2"/>
    <sheet name="Variables FPM" sheetId="4" r:id="rId3"/>
    <sheet name="Variables FAEIP" sheetId="3" r:id="rId4"/>
    <sheet name="Variables Gas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3" l="1"/>
</calcChain>
</file>

<file path=xl/sharedStrings.xml><?xml version="1.0" encoding="utf-8"?>
<sst xmlns="http://schemas.openxmlformats.org/spreadsheetml/2006/main" count="900" uniqueCount="257">
  <si>
    <t>FONDO GENERAL DE PARTICIPACIONES</t>
  </si>
  <si>
    <t>FONDO DE FOMENTO MUNICIPAL</t>
  </si>
  <si>
    <t>FONDO DE FISCALIZACIÓN</t>
  </si>
  <si>
    <t>IMPUESTO ESPECIAL SOBRE PRODUCCIÓN Y SERVICIO</t>
  </si>
  <si>
    <t xml:space="preserve">FONDO DE COMPENSACIÓN ISAN  </t>
  </si>
  <si>
    <t xml:space="preserve">ISAN RECAUDACIÓN </t>
  </si>
  <si>
    <t xml:space="preserve">TENENCIA </t>
  </si>
  <si>
    <t xml:space="preserve">IEPS GASOLINA Y DIÉSEL RECAUDACIÓN </t>
  </si>
  <si>
    <t>FONDO ISR</t>
  </si>
  <si>
    <t>ISR BIENES INMUEBLES</t>
  </si>
  <si>
    <t>ENERO</t>
  </si>
  <si>
    <t>08     FEB</t>
  </si>
  <si>
    <t>01     FEB</t>
  </si>
  <si>
    <t>FEBRERO</t>
  </si>
  <si>
    <t>07     MAR</t>
  </si>
  <si>
    <t>04     MAR</t>
  </si>
  <si>
    <t>MARZO</t>
  </si>
  <si>
    <t>05     ABR</t>
  </si>
  <si>
    <t>01     ABR</t>
  </si>
  <si>
    <t>ABRIL</t>
  </si>
  <si>
    <t>08     MAY</t>
  </si>
  <si>
    <t>03    MAY</t>
  </si>
  <si>
    <t>MAYO</t>
  </si>
  <si>
    <t>07     JUN</t>
  </si>
  <si>
    <t>03     JUN</t>
  </si>
  <si>
    <t>JUNIO</t>
  </si>
  <si>
    <t>05     JUL</t>
  </si>
  <si>
    <t>02     JUL</t>
  </si>
  <si>
    <t>JULIO</t>
  </si>
  <si>
    <t>07     AGO</t>
  </si>
  <si>
    <t>01     AGO</t>
  </si>
  <si>
    <t>AGOSTO</t>
  </si>
  <si>
    <t xml:space="preserve">06     SEP </t>
  </si>
  <si>
    <t xml:space="preserve">02     SEP </t>
  </si>
  <si>
    <t>SEPTIEMBRE</t>
  </si>
  <si>
    <t>08     OCT</t>
  </si>
  <si>
    <t>03     OCT</t>
  </si>
  <si>
    <t>OCTUBRE</t>
  </si>
  <si>
    <t>07     NOV</t>
  </si>
  <si>
    <t>01     NOV</t>
  </si>
  <si>
    <t>NOVIEMBRE</t>
  </si>
  <si>
    <t>06     DIC</t>
  </si>
  <si>
    <t>02     DIC</t>
  </si>
  <si>
    <t>DICIEMBRE</t>
  </si>
  <si>
    <t>08     ENE 2025</t>
  </si>
  <si>
    <t>03     ENE 2025</t>
  </si>
  <si>
    <t>CALENDARIO DE ENTREGA DE PARTICIPACIONES MUNICIPALES PARA EL EJERCICIO FISCAL DE 2024</t>
  </si>
  <si>
    <t>MONTOS ESTIMADOS DE PARTICIPACIONES FEDERALES A MUNICIPIOS 2024</t>
  </si>
  <si>
    <t>MUNICIPIO</t>
  </si>
  <si>
    <t xml:space="preserve"> FONDO DE FOMENTO MUNICIPAL</t>
  </si>
  <si>
    <t>FONDO DE FISCALIZACION</t>
  </si>
  <si>
    <t xml:space="preserve"> IMPUESTO ESPECIAL PRODUCCION Y SERVICIOS</t>
  </si>
  <si>
    <t>VENTA FINAL DE GASOLINA Y DIESEL</t>
  </si>
  <si>
    <t xml:space="preserve">I S A N </t>
  </si>
  <si>
    <t xml:space="preserve">0.136% RFP	</t>
  </si>
  <si>
    <t>TOTAL GENERAL</t>
  </si>
  <si>
    <t xml:space="preserve">      %</t>
  </si>
  <si>
    <t>MONTO           (PESOS)</t>
  </si>
  <si>
    <t>(70%)             FFM</t>
  </si>
  <si>
    <t>(30%)              FAEIP</t>
  </si>
  <si>
    <t xml:space="preserve">     %</t>
  </si>
  <si>
    <t xml:space="preserve">    %</t>
  </si>
  <si>
    <t xml:space="preserve">       %</t>
  </si>
  <si>
    <t>(70%)     POBLACION</t>
  </si>
  <si>
    <t>(30%)     POBLACION</t>
  </si>
  <si>
    <t>RECAUDACION 100%</t>
  </si>
  <si>
    <t xml:space="preserve"> 1  AHUMADA </t>
  </si>
  <si>
    <t xml:space="preserve">2  ALDAMA </t>
  </si>
  <si>
    <t xml:space="preserve">3  ALLENDE </t>
  </si>
  <si>
    <t>4  AQUILES SERDAN</t>
  </si>
  <si>
    <t>5  ASCENSION</t>
  </si>
  <si>
    <t>6  BACHINIVA</t>
  </si>
  <si>
    <t>7  BALLEZA</t>
  </si>
  <si>
    <t>8  BATOPILAS</t>
  </si>
  <si>
    <t>9  BOCOYNA</t>
  </si>
  <si>
    <t>10 BUENAVENTURA</t>
  </si>
  <si>
    <t>11 CAMARGO</t>
  </si>
  <si>
    <t>12 CARICHI</t>
  </si>
  <si>
    <t>13 CASAS GRANDES</t>
  </si>
  <si>
    <t>14 CORONADO</t>
  </si>
  <si>
    <t>15 COYAME</t>
  </si>
  <si>
    <t>16 CUAUHTEMOC</t>
  </si>
  <si>
    <t>17 CUSIHUIRIACHI</t>
  </si>
  <si>
    <t>18 CHIHUAHUA</t>
  </si>
  <si>
    <t>19 CHINIPAS</t>
  </si>
  <si>
    <t>20 DELICIAS</t>
  </si>
  <si>
    <t>21 DR.BELISARIO DOMINGUEZ</t>
  </si>
  <si>
    <t>22 EL TULE</t>
  </si>
  <si>
    <t>23 GALEANA</t>
  </si>
  <si>
    <t>24 GOMEZ FARIAS</t>
  </si>
  <si>
    <t>25 GRAN MORELOS</t>
  </si>
  <si>
    <t>26 GUADALUPE</t>
  </si>
  <si>
    <t>27 GUADALUPE Y CALVO</t>
  </si>
  <si>
    <t>28 GUACHOCHI</t>
  </si>
  <si>
    <t>29 GUAZAPARES / TEMORIS</t>
  </si>
  <si>
    <t>30 GUERRERO</t>
  </si>
  <si>
    <t>31 HIDALGO DEL PARRAL</t>
  </si>
  <si>
    <t>32 HUEJOTITAN</t>
  </si>
  <si>
    <t>33 IGNACIO ZARAGOZA</t>
  </si>
  <si>
    <t>34 JANOS</t>
  </si>
  <si>
    <t>35 JIMENEZ</t>
  </si>
  <si>
    <t>36 JUAREZ</t>
  </si>
  <si>
    <t>37 JULIMES</t>
  </si>
  <si>
    <t>38 LA CRUZ</t>
  </si>
  <si>
    <t>39 LOPEZ</t>
  </si>
  <si>
    <t>40 MADERA</t>
  </si>
  <si>
    <t>41 MAGUARICHI</t>
  </si>
  <si>
    <t>42 MANUEL BENAVIDES</t>
  </si>
  <si>
    <t>43MATACHI</t>
  </si>
  <si>
    <t>44 MATAMOROS</t>
  </si>
  <si>
    <t>45 MEOQUI</t>
  </si>
  <si>
    <t>46 MORELOS</t>
  </si>
  <si>
    <t>47 MORIS</t>
  </si>
  <si>
    <t>48 NAMIQUIPA</t>
  </si>
  <si>
    <t>49 NONOAVA</t>
  </si>
  <si>
    <t>50 NUEVO CASAS GRANDES</t>
  </si>
  <si>
    <t>51 OCAMPO</t>
  </si>
  <si>
    <t>52 OJINAGA</t>
  </si>
  <si>
    <t>53 PRAXEDIS G. GUERRERO</t>
  </si>
  <si>
    <t>54 RIVA PALACIO</t>
  </si>
  <si>
    <t>55 ROSALES</t>
  </si>
  <si>
    <t>56 ROSARIO</t>
  </si>
  <si>
    <t>57 SAN FCO. DE BORJA</t>
  </si>
  <si>
    <t>58 SAN FCO. DE CONCHOS</t>
  </si>
  <si>
    <t>59 SAN FCO. DEL ORO</t>
  </si>
  <si>
    <t>60 SANTA BARBARA</t>
  </si>
  <si>
    <t>61 SANTA ISABEL</t>
  </si>
  <si>
    <t>62 SATEVO</t>
  </si>
  <si>
    <t>63 SAUCILLO</t>
  </si>
  <si>
    <t>64 TEMOSACHIC</t>
  </si>
  <si>
    <t>65 URIQUE</t>
  </si>
  <si>
    <t>66 URUACHI</t>
  </si>
  <si>
    <t>67 VALLE DE ZARAGOZA</t>
  </si>
  <si>
    <t>TOTAL</t>
  </si>
  <si>
    <r>
      <t xml:space="preserve">Distribuión del Fondo por Administración Estatal del Impuesto Predial </t>
    </r>
    <r>
      <rPr>
        <sz val="11"/>
        <rFont val="Soberana Sans"/>
      </rPr>
      <t>2024</t>
    </r>
  </si>
  <si>
    <t>(pesos)</t>
  </si>
  <si>
    <t xml:space="preserve">Asignación </t>
  </si>
  <si>
    <t>Coeficiente</t>
  </si>
  <si>
    <t>Municipios</t>
  </si>
  <si>
    <t xml:space="preserve">Número de </t>
  </si>
  <si>
    <t>Importe</t>
  </si>
  <si>
    <t>Proporción</t>
  </si>
  <si>
    <t>Población</t>
  </si>
  <si>
    <t xml:space="preserve">Proporción </t>
  </si>
  <si>
    <t>Coficiente de</t>
  </si>
  <si>
    <t>FAEIP</t>
  </si>
  <si>
    <t>Efectivo FAIP</t>
  </si>
  <si>
    <t>Cuentas Pagadas</t>
  </si>
  <si>
    <t>2022/2021</t>
  </si>
  <si>
    <t>X Población</t>
  </si>
  <si>
    <t>Participación</t>
  </si>
  <si>
    <t xml:space="preserve">Ahumada </t>
  </si>
  <si>
    <t xml:space="preserve">Aldama </t>
  </si>
  <si>
    <t xml:space="preserve">Allende 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</si>
  <si>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</si>
  <si>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</si>
  <si>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</si>
  <si>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</si>
  <si>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</si>
  <si>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</si>
  <si>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</si>
  <si>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</si>
  <si>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</si>
  <si>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</si>
  <si>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</si>
  <si>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</si>
  <si>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Cuauhtémoc</t>
  </si>
  <si>
    <t>Cusihuiriachi</t>
  </si>
  <si>
    <t>Chihuahua</t>
  </si>
  <si>
    <t>Chínipas</t>
  </si>
  <si>
    <t>Delicias</t>
  </si>
  <si>
    <t>Dr. Belisario Domínguez</t>
  </si>
  <si>
    <t>El Tule</t>
  </si>
  <si>
    <t>Galeana</t>
  </si>
  <si>
    <t>Gómez Farias</t>
  </si>
  <si>
    <t>Gran Morelos</t>
  </si>
  <si>
    <t>Guadalupe</t>
  </si>
  <si>
    <t>Guadalupe Y Calvo</t>
  </si>
  <si>
    <t>Guachochi</t>
  </si>
  <si>
    <t>Guazapares/Témoris</t>
  </si>
  <si>
    <t>Guerrero</t>
  </si>
  <si>
    <t>Hidalgo Del Parral</t>
  </si>
  <si>
    <t>Huejotitán</t>
  </si>
  <si>
    <t>Ignacio Zaragoza</t>
  </si>
  <si>
    <t>Janos</t>
  </si>
  <si>
    <t>Jiménez</t>
  </si>
  <si>
    <t>Juárez</t>
  </si>
  <si>
    <t>Julimes</t>
  </si>
  <si>
    <t>La Cruz</t>
  </si>
  <si>
    <t>López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</si>
  <si>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</si>
  <si>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</si>
  <si>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</si>
  <si>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</si>
  <si>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</si>
  <si>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</si>
  <si>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</si>
  <si>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</si>
  <si>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</si>
  <si>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</si>
  <si>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Nuevo Casas Grandes</t>
  </si>
  <si>
    <t>Ocampo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</si>
  <si>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</si>
  <si>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</si>
  <si>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</si>
  <si>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</si>
  <si>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</si>
  <si>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</si>
  <si>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</si>
  <si>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</si>
  <si>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Barbara</t>
  </si>
  <si>
    <t>Santa Isabel</t>
  </si>
  <si>
    <t>Satevó</t>
  </si>
  <si>
    <t>Saucillo</t>
  </si>
  <si>
    <t>Temósachi</t>
  </si>
  <si>
    <t>Urique</t>
  </si>
  <si>
    <t>Uruachi</t>
  </si>
  <si>
    <t>Valle De Zaragoza</t>
  </si>
  <si>
    <t>Total</t>
  </si>
  <si>
    <t xml:space="preserve">Fuente: Instituo Nacional de Estadística y Geografía </t>
  </si>
  <si>
    <t>Población: INEGI. Censo de Población y Vivienda 2020.</t>
  </si>
  <si>
    <t>Recaudación Predial: Formato 2 de los Formatos de Agua y Predial elaborados por la UCEF para la revisión en el Comité de Vigilancia del Sistema de Participaciones.</t>
  </si>
  <si>
    <t>Municipios con Convenio: Convenio de Coordinación en Materia de Cobro de Predial que celebra, el Gobierno del Estado de Chihuahua con los Municipios firmantes, publicado</t>
  </si>
  <si>
    <t>publicado en el Periódico Oficial No 65 del 13 de agosto del 2014.</t>
  </si>
  <si>
    <t>Municipios no contemplados por la UCEF</t>
  </si>
  <si>
    <t>Calculo de los Coeficientes de la Primera Parte del incremento del Fondo de Participaciones Municipales para 2024</t>
  </si>
  <si>
    <t>Calculo de los Coeficientes de la Segunda Parte del incremento del Fondo de Participaciones Municipales para 2024</t>
  </si>
  <si>
    <t>Incremento del Fondo de Participaciones Municipales para 2024</t>
  </si>
  <si>
    <t>Integración del Fondo de Participaciones Municipales para 2024</t>
  </si>
  <si>
    <t>Producción</t>
  </si>
  <si>
    <t xml:space="preserve">Resultado </t>
  </si>
  <si>
    <t>Coeficiente de</t>
  </si>
  <si>
    <t>Primera</t>
  </si>
  <si>
    <t>Segunda</t>
  </si>
  <si>
    <t xml:space="preserve">Fondo de </t>
  </si>
  <si>
    <t>Incremento 2020</t>
  </si>
  <si>
    <t>Bruta Total</t>
  </si>
  <si>
    <t>Participación PBT</t>
  </si>
  <si>
    <t>Impuestos</t>
  </si>
  <si>
    <t>Derechos</t>
  </si>
  <si>
    <t>Parte</t>
  </si>
  <si>
    <t>Participaciones</t>
  </si>
  <si>
    <t>PBT</t>
  </si>
  <si>
    <t>por Población</t>
  </si>
  <si>
    <t>C1</t>
  </si>
  <si>
    <t>C2</t>
  </si>
  <si>
    <t>Municipales</t>
  </si>
  <si>
    <t>(1)</t>
  </si>
  <si>
    <t>Fuente: H. Congreso del Estado. Cuentas Públicas Municipales 2022</t>
  </si>
  <si>
    <t>Producción Bruta Total: Censos Económicos de 2019. Miles de Pesos</t>
  </si>
  <si>
    <t>Población: Encuesta Intercensal 2020.</t>
  </si>
  <si>
    <r>
      <t>Calculo de los Coeficientes de la Parte 1 de las PCG para</t>
    </r>
    <r>
      <rPr>
        <sz val="11"/>
        <color rgb="FFFF0000"/>
        <rFont val="Soberana Sans"/>
      </rPr>
      <t xml:space="preserve"> </t>
    </r>
    <r>
      <rPr>
        <sz val="11"/>
        <rFont val="Soberana Sans"/>
      </rPr>
      <t>2024</t>
    </r>
  </si>
  <si>
    <r>
      <t>Calculo de los Coeficientes de la Parte 2 de las PCG para</t>
    </r>
    <r>
      <rPr>
        <b/>
        <sz val="11"/>
        <color rgb="FFFF0000"/>
        <rFont val="Soberana Sans"/>
      </rPr>
      <t xml:space="preserve"> </t>
    </r>
    <r>
      <rPr>
        <sz val="11"/>
        <rFont val="Soberana Sans"/>
      </rPr>
      <t>2024</t>
    </r>
  </si>
  <si>
    <r>
      <t xml:space="preserve">Integración de las Participaciones de Cuotas de Gasolina y Diésel para </t>
    </r>
    <r>
      <rPr>
        <sz val="11"/>
        <rFont val="Soberana Sans"/>
      </rPr>
      <t>2024</t>
    </r>
  </si>
  <si>
    <t xml:space="preserve">Participación </t>
  </si>
  <si>
    <t>Efectivo PCG 70%</t>
  </si>
  <si>
    <t>Efectivo PCG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</si>
</sst>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00000%"/>
    <numFmt numFmtId="165" formatCode="General_)"/>
    <numFmt numFmtId="166" formatCode="#,##0.00000"/>
    <numFmt numFmtId="167" formatCode="#,##0.000000"/>
    <numFmt numFmtId="168" formatCode="0.000000%"/>
    <numFmt numFmtId="169" formatCode="#,##0.0000"/>
    <numFmt numFmtId="170" formatCode="#,##0.0000000"/>
    <numFmt numFmtId="171" formatCode="0.0000000"/>
    <numFmt numFmtId="172" formatCode="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Soberana Sans"/>
      <family val="3"/>
    </font>
    <font>
      <sz val="11"/>
      <name val="Soberana Sans"/>
    </font>
    <font>
      <sz val="11"/>
      <name val="Calibri"/>
      <family val="2"/>
      <scheme val="minor"/>
    </font>
    <font>
      <sz val="10"/>
      <color theme="1"/>
      <name val="Soberana sans"/>
    </font>
    <font>
      <b/>
      <sz val="10"/>
      <color theme="1"/>
      <name val="Soberana sans"/>
    </font>
    <font>
      <b/>
      <sz val="11"/>
      <name val="Soberana Sans"/>
      <family val="3"/>
    </font>
    <font>
      <sz val="10"/>
      <name val="Soberana Sans"/>
      <family val="3"/>
    </font>
    <font>
      <sz val="11"/>
      <color rgb="FFFF0000"/>
      <name val="Soberana Sans"/>
    </font>
    <font>
      <b/>
      <sz val="11"/>
      <color rgb="FFFF0000"/>
      <name val="Soberana Sans"/>
    </font>
    <font>
      <sz val="12"/>
      <color theme="1"/>
      <name val="Soberana Sans"/>
    </font>
    <font>
      <sz val="12"/>
      <name val="Soberana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5" fontId="9" fillId="0" borderId="0"/>
  </cellStyleXfs>
  <cellXfs count="96">
    <xf numFmtId="0" fontId="0" fillId="0" borderId="0" xfId="0"/>
    <xf numFmtId="0" fontId="1" fillId="0" borderId="0" xfId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3" xfId="1" applyFont="1" applyBorder="1"/>
    <xf numFmtId="49" fontId="3" fillId="0" borderId="4" xfId="1" applyNumberFormat="1" applyFont="1" applyBorder="1"/>
    <xf numFmtId="0" fontId="3" fillId="0" borderId="5" xfId="1" applyFont="1" applyBorder="1"/>
    <xf numFmtId="49" fontId="3" fillId="0" borderId="6" xfId="1" applyNumberFormat="1" applyFont="1" applyBorder="1"/>
    <xf numFmtId="0" fontId="3" fillId="0" borderId="7" xfId="1" applyFont="1" applyBorder="1"/>
    <xf numFmtId="49" fontId="3" fillId="0" borderId="8" xfId="1" applyNumberFormat="1" applyFont="1" applyBorder="1"/>
    <xf numFmtId="0" fontId="2" fillId="0" borderId="0" xfId="1" applyFont="1" applyAlignment="1">
      <alignment horizontal="center"/>
    </xf>
    <xf numFmtId="0" fontId="5" fillId="0" borderId="0" xfId="0" applyFont="1" applyAlignment="1">
      <alignment horizontal="right"/>
    </xf>
    <xf numFmtId="0" fontId="6" fillId="2" borderId="1" xfId="1" applyFont="1" applyFill="1" applyBorder="1" applyAlignment="1">
      <alignment horizontal="center" vertical="justify" wrapText="1"/>
    </xf>
    <xf numFmtId="0" fontId="6" fillId="2" borderId="9" xfId="1" applyFont="1" applyFill="1" applyBorder="1" applyAlignment="1">
      <alignment horizontal="center" vertical="justify" wrapText="1"/>
    </xf>
    <xf numFmtId="0" fontId="6" fillId="2" borderId="10" xfId="1" applyFont="1" applyFill="1" applyBorder="1" applyAlignment="1">
      <alignment horizontal="center" vertical="justify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164" fontId="7" fillId="0" borderId="4" xfId="1" applyNumberFormat="1" applyFont="1" applyBorder="1" applyAlignment="1" applyProtection="1">
      <alignment horizontal="right" vertical="center"/>
      <protection locked="0"/>
    </xf>
    <xf numFmtId="0" fontId="7" fillId="0" borderId="5" xfId="1" quotePrefix="1" applyFont="1" applyBorder="1" applyAlignment="1" applyProtection="1">
      <alignment horizontal="right" vertical="center" wrapText="1"/>
      <protection locked="0"/>
    </xf>
    <xf numFmtId="0" fontId="7" fillId="0" borderId="12" xfId="1" quotePrefix="1" applyFont="1" applyBorder="1" applyAlignment="1" applyProtection="1">
      <alignment horizontal="left" vertical="center" wrapText="1"/>
      <protection locked="0"/>
    </xf>
    <xf numFmtId="164" fontId="7" fillId="0" borderId="12" xfId="1" applyNumberFormat="1" applyFont="1" applyBorder="1" applyAlignment="1" applyProtection="1">
      <alignment horizontal="right" vertical="center"/>
      <protection locked="0"/>
    </xf>
    <xf numFmtId="3" fontId="7" fillId="0" borderId="12" xfId="1" quotePrefix="1" applyNumberFormat="1" applyFont="1" applyBorder="1" applyAlignment="1" applyProtection="1">
      <alignment horizontal="right" vertical="center" wrapText="1"/>
      <protection locked="0"/>
    </xf>
    <xf numFmtId="0" fontId="7" fillId="0" borderId="5" xfId="1" applyFont="1" applyBorder="1" applyAlignment="1" applyProtection="1">
      <alignment horizontal="right" vertical="center" wrapText="1"/>
      <protection locked="0"/>
    </xf>
    <xf numFmtId="0" fontId="7" fillId="0" borderId="12" xfId="1" applyFont="1" applyBorder="1" applyAlignment="1" applyProtection="1">
      <alignment horizontal="left" vertical="center" wrapText="1"/>
      <protection locked="0"/>
    </xf>
    <xf numFmtId="164" fontId="7" fillId="0" borderId="12" xfId="1" applyNumberFormat="1" applyFont="1" applyBorder="1" applyAlignment="1">
      <alignment horizontal="right" vertical="center"/>
    </xf>
    <xf numFmtId="0" fontId="8" fillId="0" borderId="0" xfId="1" applyFont="1" applyBorder="1" applyAlignment="1" applyProtection="1">
      <alignment horizontal="right" vertical="center" wrapText="1"/>
      <protection locked="0"/>
    </xf>
    <xf numFmtId="0" fontId="8" fillId="0" borderId="12" xfId="1" applyFont="1" applyBorder="1" applyAlignment="1" applyProtection="1">
      <alignment horizontal="right" vertical="center" wrapText="1"/>
      <protection locked="0"/>
    </xf>
    <xf numFmtId="10" fontId="6" fillId="0" borderId="12" xfId="1" applyNumberFormat="1" applyFont="1" applyBorder="1" applyAlignment="1">
      <alignment horizontal="right" vertical="center"/>
    </xf>
    <xf numFmtId="3" fontId="8" fillId="0" borderId="12" xfId="1" quotePrefix="1" applyNumberFormat="1" applyFont="1" applyBorder="1" applyAlignment="1" applyProtection="1">
      <alignment horizontal="right" vertical="center" wrapText="1"/>
      <protection locked="0"/>
    </xf>
    <xf numFmtId="164" fontId="8" fillId="0" borderId="12" xfId="1" applyNumberFormat="1" applyFont="1" applyBorder="1" applyAlignment="1" applyProtection="1">
      <alignment horizontal="right" vertical="center"/>
      <protection locked="0"/>
    </xf>
    <xf numFmtId="0" fontId="10" fillId="0" borderId="0" xfId="3" applyNumberFormat="1" applyFont="1" applyAlignment="1">
      <alignment horizontal="center"/>
    </xf>
    <xf numFmtId="0" fontId="12" fillId="0" borderId="0" xfId="0" applyFont="1"/>
    <xf numFmtId="0" fontId="1" fillId="0" borderId="0" xfId="0" applyFont="1"/>
    <xf numFmtId="0" fontId="12" fillId="0" borderId="13" xfId="0" applyFont="1" applyBorder="1"/>
    <xf numFmtId="0" fontId="10" fillId="0" borderId="13" xfId="3" applyNumberFormat="1" applyFont="1" applyBorder="1" applyAlignment="1">
      <alignment horizontal="center"/>
    </xf>
    <xf numFmtId="0" fontId="10" fillId="0" borderId="13" xfId="3" applyNumberFormat="1" applyFont="1" applyBorder="1" applyAlignment="1">
      <alignment horizontal="center"/>
    </xf>
    <xf numFmtId="0" fontId="10" fillId="0" borderId="0" xfId="3" applyNumberFormat="1" applyFont="1" applyAlignment="1">
      <alignment horizontal="left"/>
    </xf>
    <xf numFmtId="0" fontId="10" fillId="0" borderId="0" xfId="3" applyNumberFormat="1" applyFont="1" applyAlignment="1">
      <alignment horizontal="center"/>
    </xf>
    <xf numFmtId="0" fontId="11" fillId="0" borderId="0" xfId="3" applyNumberFormat="1" applyFont="1" applyAlignment="1">
      <alignment horizontal="center"/>
    </xf>
    <xf numFmtId="0" fontId="12" fillId="0" borderId="14" xfId="0" applyFont="1" applyBorder="1"/>
    <xf numFmtId="0" fontId="10" fillId="0" borderId="14" xfId="3" applyNumberFormat="1" applyFont="1" applyBorder="1" applyAlignment="1">
      <alignment horizontal="center"/>
    </xf>
    <xf numFmtId="3" fontId="10" fillId="0" borderId="14" xfId="3" applyNumberFormat="1" applyFont="1" applyBorder="1" applyAlignment="1">
      <alignment horizontal="center"/>
    </xf>
    <xf numFmtId="3" fontId="10" fillId="0" borderId="0" xfId="3" applyNumberFormat="1" applyFont="1" applyAlignment="1">
      <alignment horizontal="right"/>
    </xf>
    <xf numFmtId="166" fontId="10" fillId="0" borderId="0" xfId="3" applyNumberFormat="1" applyFont="1" applyAlignment="1">
      <alignment horizontal="right"/>
    </xf>
    <xf numFmtId="167" fontId="10" fillId="0" borderId="0" xfId="3" applyNumberFormat="1" applyFont="1" applyAlignment="1">
      <alignment horizontal="right"/>
    </xf>
    <xf numFmtId="168" fontId="10" fillId="0" borderId="0" xfId="2" applyNumberFormat="1" applyFont="1" applyBorder="1" applyAlignment="1" applyProtection="1">
      <alignment horizontal="right"/>
    </xf>
    <xf numFmtId="0" fontId="1" fillId="0" borderId="13" xfId="0" applyFont="1" applyBorder="1"/>
    <xf numFmtId="3" fontId="10" fillId="0" borderId="13" xfId="3" applyNumberFormat="1" applyFont="1" applyBorder="1" applyAlignment="1">
      <alignment horizontal="right"/>
    </xf>
    <xf numFmtId="168" fontId="1" fillId="0" borderId="0" xfId="2" applyNumberFormat="1" applyFont="1"/>
    <xf numFmtId="0" fontId="1" fillId="0" borderId="14" xfId="0" applyFont="1" applyBorder="1"/>
    <xf numFmtId="3" fontId="10" fillId="0" borderId="14" xfId="3" applyNumberFormat="1" applyFont="1" applyBorder="1" applyAlignment="1">
      <alignment horizontal="right"/>
    </xf>
    <xf numFmtId="3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/>
    <xf numFmtId="0" fontId="13" fillId="0" borderId="0" xfId="0" applyFont="1" applyBorder="1"/>
    <xf numFmtId="0" fontId="10" fillId="0" borderId="0" xfId="3" applyNumberFormat="1" applyFont="1" applyAlignment="1">
      <alignment horizontal="left" wrapText="1"/>
    </xf>
    <xf numFmtId="169" fontId="10" fillId="0" borderId="0" xfId="3" applyNumberFormat="1" applyFont="1" applyAlignment="1">
      <alignment horizontal="right"/>
    </xf>
    <xf numFmtId="170" fontId="10" fillId="0" borderId="0" xfId="3" applyNumberFormat="1" applyFont="1" applyAlignment="1">
      <alignment horizontal="right"/>
    </xf>
    <xf numFmtId="3" fontId="10" fillId="0" borderId="0" xfId="3" applyNumberFormat="1" applyFont="1" applyAlignment="1">
      <alignment horizontal="left" wrapText="1"/>
    </xf>
    <xf numFmtId="171" fontId="10" fillId="0" borderId="0" xfId="3" applyNumberFormat="1" applyFont="1" applyAlignment="1">
      <alignment horizontal="left"/>
    </xf>
    <xf numFmtId="4" fontId="10" fillId="0" borderId="0" xfId="3" applyNumberFormat="1" applyFont="1" applyAlignment="1">
      <alignment horizontal="right"/>
    </xf>
    <xf numFmtId="0" fontId="13" fillId="0" borderId="12" xfId="0" applyFont="1" applyBorder="1"/>
    <xf numFmtId="0" fontId="0" fillId="0" borderId="13" xfId="0" applyBorder="1"/>
    <xf numFmtId="0" fontId="15" fillId="0" borderId="0" xfId="3" applyNumberFormat="1" applyFont="1" applyAlignment="1">
      <alignment horizontal="left"/>
    </xf>
    <xf numFmtId="3" fontId="15" fillId="0" borderId="0" xfId="3" applyNumberFormat="1" applyFont="1" applyAlignment="1">
      <alignment horizontal="right"/>
    </xf>
    <xf numFmtId="167" fontId="15" fillId="0" borderId="0" xfId="3" applyNumberFormat="1" applyFont="1" applyAlignment="1">
      <alignment horizontal="right"/>
    </xf>
    <xf numFmtId="172" fontId="15" fillId="0" borderId="0" xfId="3" applyNumberFormat="1" applyFont="1" applyAlignment="1">
      <alignment horizontal="left"/>
    </xf>
    <xf numFmtId="170" fontId="15" fillId="0" borderId="0" xfId="3" applyNumberFormat="1" applyFont="1" applyAlignment="1">
      <alignment horizontal="right"/>
    </xf>
    <xf numFmtId="0" fontId="2" fillId="0" borderId="0" xfId="0" applyFont="1"/>
    <xf numFmtId="0" fontId="16" fillId="0" borderId="0" xfId="3" applyNumberFormat="1" applyFont="1" applyAlignment="1">
      <alignment horizontal="left"/>
    </xf>
    <xf numFmtId="0" fontId="10" fillId="0" borderId="0" xfId="3" applyNumberFormat="1" applyFont="1" applyAlignment="1">
      <alignment horizontal="center" wrapText="1"/>
    </xf>
    <xf numFmtId="0" fontId="10" fillId="0" borderId="14" xfId="3" applyNumberFormat="1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14" xfId="0" applyBorder="1"/>
    <xf numFmtId="0" fontId="19" fillId="0" borderId="14" xfId="0" applyFont="1" applyBorder="1" applyAlignment="1">
      <alignment horizontal="center"/>
    </xf>
    <xf numFmtId="168" fontId="0" fillId="0" borderId="0" xfId="2" applyNumberFormat="1" applyFont="1"/>
  </cellXfs>
  <cellStyles count="4">
    <cellStyle name="=C:\WINNT\SYSTEM32\COMMAND.COM" xfId="3"/>
    <cellStyle name="Normal" xfId="0" builtinId="0"/>
    <cellStyle name="Normal 3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tabSelected="1" workbookViewId="0"/>
  </sheetViews>
  <sheetFormatPr baseColWidth="10" defaultRowHeight="15"/>
  <cols>
    <col min="3" max="3" width="16.28515625" customWidth="1"/>
    <col min="7" max="7" width="13.42578125" customWidth="1"/>
  </cols>
  <sheetData>
    <row r="2" spans="2:12">
      <c r="B2" s="11" t="s">
        <v>46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2:12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60.75" thickBot="1">
      <c r="B4" s="2"/>
      <c r="C4" s="3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</row>
    <row r="5" spans="2:12" ht="15.75" thickBot="1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>
      <c r="B6" s="5" t="s">
        <v>10</v>
      </c>
      <c r="C6" s="6" t="s">
        <v>11</v>
      </c>
      <c r="D6" s="6" t="s">
        <v>11</v>
      </c>
      <c r="E6" s="6" t="s">
        <v>12</v>
      </c>
      <c r="F6" s="6" t="s">
        <v>11</v>
      </c>
      <c r="G6" s="6" t="s">
        <v>12</v>
      </c>
      <c r="H6" s="6" t="s">
        <v>12</v>
      </c>
      <c r="I6" s="6" t="s">
        <v>12</v>
      </c>
      <c r="J6" s="6" t="s">
        <v>12</v>
      </c>
      <c r="K6" s="6" t="s">
        <v>11</v>
      </c>
      <c r="L6" s="6" t="s">
        <v>11</v>
      </c>
    </row>
    <row r="7" spans="2:12">
      <c r="B7" s="7" t="s">
        <v>13</v>
      </c>
      <c r="C7" s="8" t="s">
        <v>14</v>
      </c>
      <c r="D7" s="8" t="s">
        <v>14</v>
      </c>
      <c r="E7" s="8" t="s">
        <v>15</v>
      </c>
      <c r="F7" s="8" t="s">
        <v>14</v>
      </c>
      <c r="G7" s="8" t="s">
        <v>15</v>
      </c>
      <c r="H7" s="8" t="s">
        <v>15</v>
      </c>
      <c r="I7" s="8" t="s">
        <v>15</v>
      </c>
      <c r="J7" s="8" t="s">
        <v>15</v>
      </c>
      <c r="K7" s="8" t="s">
        <v>14</v>
      </c>
      <c r="L7" s="8" t="s">
        <v>14</v>
      </c>
    </row>
    <row r="8" spans="2:12">
      <c r="B8" s="7" t="s">
        <v>16</v>
      </c>
      <c r="C8" s="8" t="s">
        <v>17</v>
      </c>
      <c r="D8" s="8" t="s">
        <v>17</v>
      </c>
      <c r="E8" s="8" t="s">
        <v>18</v>
      </c>
      <c r="F8" s="8" t="s">
        <v>17</v>
      </c>
      <c r="G8" s="8" t="s">
        <v>18</v>
      </c>
      <c r="H8" s="8" t="s">
        <v>18</v>
      </c>
      <c r="I8" s="8" t="s">
        <v>18</v>
      </c>
      <c r="J8" s="8" t="s">
        <v>18</v>
      </c>
      <c r="K8" s="8" t="s">
        <v>17</v>
      </c>
      <c r="L8" s="8" t="s">
        <v>17</v>
      </c>
    </row>
    <row r="9" spans="2:12">
      <c r="B9" s="7" t="s">
        <v>19</v>
      </c>
      <c r="C9" s="8" t="s">
        <v>20</v>
      </c>
      <c r="D9" s="8" t="s">
        <v>20</v>
      </c>
      <c r="E9" s="8" t="s">
        <v>21</v>
      </c>
      <c r="F9" s="8" t="s">
        <v>20</v>
      </c>
      <c r="G9" s="8" t="s">
        <v>21</v>
      </c>
      <c r="H9" s="8" t="s">
        <v>21</v>
      </c>
      <c r="I9" s="8" t="s">
        <v>21</v>
      </c>
      <c r="J9" s="8" t="s">
        <v>21</v>
      </c>
      <c r="K9" s="8" t="s">
        <v>20</v>
      </c>
      <c r="L9" s="8" t="s">
        <v>20</v>
      </c>
    </row>
    <row r="10" spans="2:12">
      <c r="B10" s="7" t="s">
        <v>22</v>
      </c>
      <c r="C10" s="8" t="s">
        <v>23</v>
      </c>
      <c r="D10" s="8" t="s">
        <v>23</v>
      </c>
      <c r="E10" s="8" t="s">
        <v>24</v>
      </c>
      <c r="F10" s="8" t="s">
        <v>23</v>
      </c>
      <c r="G10" s="8" t="s">
        <v>24</v>
      </c>
      <c r="H10" s="8" t="s">
        <v>24</v>
      </c>
      <c r="I10" s="8" t="s">
        <v>24</v>
      </c>
      <c r="J10" s="8" t="s">
        <v>24</v>
      </c>
      <c r="K10" s="8" t="s">
        <v>23</v>
      </c>
      <c r="L10" s="8" t="s">
        <v>23</v>
      </c>
    </row>
    <row r="11" spans="2:12">
      <c r="B11" s="7" t="s">
        <v>25</v>
      </c>
      <c r="C11" s="8" t="s">
        <v>26</v>
      </c>
      <c r="D11" s="8" t="s">
        <v>26</v>
      </c>
      <c r="E11" s="8" t="s">
        <v>27</v>
      </c>
      <c r="F11" s="8" t="s">
        <v>26</v>
      </c>
      <c r="G11" s="8" t="s">
        <v>27</v>
      </c>
      <c r="H11" s="8" t="s">
        <v>27</v>
      </c>
      <c r="I11" s="8" t="s">
        <v>27</v>
      </c>
      <c r="J11" s="8" t="s">
        <v>27</v>
      </c>
      <c r="K11" s="8" t="s">
        <v>26</v>
      </c>
      <c r="L11" s="8" t="s">
        <v>26</v>
      </c>
    </row>
    <row r="12" spans="2:12">
      <c r="B12" s="7" t="s">
        <v>28</v>
      </c>
      <c r="C12" s="8" t="s">
        <v>29</v>
      </c>
      <c r="D12" s="8" t="s">
        <v>29</v>
      </c>
      <c r="E12" s="8" t="s">
        <v>30</v>
      </c>
      <c r="F12" s="8" t="s">
        <v>29</v>
      </c>
      <c r="G12" s="8" t="s">
        <v>30</v>
      </c>
      <c r="H12" s="8" t="s">
        <v>30</v>
      </c>
      <c r="I12" s="8" t="s">
        <v>30</v>
      </c>
      <c r="J12" s="8" t="s">
        <v>30</v>
      </c>
      <c r="K12" s="8" t="s">
        <v>29</v>
      </c>
      <c r="L12" s="8" t="s">
        <v>29</v>
      </c>
    </row>
    <row r="13" spans="2:12">
      <c r="B13" s="7" t="s">
        <v>31</v>
      </c>
      <c r="C13" s="8" t="s">
        <v>32</v>
      </c>
      <c r="D13" s="8" t="s">
        <v>32</v>
      </c>
      <c r="E13" s="8" t="s">
        <v>33</v>
      </c>
      <c r="F13" s="8" t="s">
        <v>32</v>
      </c>
      <c r="G13" s="8" t="s">
        <v>33</v>
      </c>
      <c r="H13" s="8" t="s">
        <v>33</v>
      </c>
      <c r="I13" s="8" t="s">
        <v>33</v>
      </c>
      <c r="J13" s="8" t="s">
        <v>33</v>
      </c>
      <c r="K13" s="8" t="s">
        <v>32</v>
      </c>
      <c r="L13" s="8" t="s">
        <v>32</v>
      </c>
    </row>
    <row r="14" spans="2:12">
      <c r="B14" s="7" t="s">
        <v>34</v>
      </c>
      <c r="C14" s="8" t="s">
        <v>35</v>
      </c>
      <c r="D14" s="8" t="s">
        <v>35</v>
      </c>
      <c r="E14" s="8" t="s">
        <v>36</v>
      </c>
      <c r="F14" s="8" t="s">
        <v>35</v>
      </c>
      <c r="G14" s="8" t="s">
        <v>36</v>
      </c>
      <c r="H14" s="8" t="s">
        <v>36</v>
      </c>
      <c r="I14" s="8" t="s">
        <v>36</v>
      </c>
      <c r="J14" s="8" t="s">
        <v>36</v>
      </c>
      <c r="K14" s="8" t="s">
        <v>35</v>
      </c>
      <c r="L14" s="8" t="s">
        <v>35</v>
      </c>
    </row>
    <row r="15" spans="2:12">
      <c r="B15" s="7" t="s">
        <v>37</v>
      </c>
      <c r="C15" s="8" t="s">
        <v>38</v>
      </c>
      <c r="D15" s="8" t="s">
        <v>38</v>
      </c>
      <c r="E15" s="8" t="s">
        <v>39</v>
      </c>
      <c r="F15" s="8" t="s">
        <v>38</v>
      </c>
      <c r="G15" s="8" t="s">
        <v>39</v>
      </c>
      <c r="H15" s="8" t="s">
        <v>39</v>
      </c>
      <c r="I15" s="8" t="s">
        <v>39</v>
      </c>
      <c r="J15" s="8" t="s">
        <v>39</v>
      </c>
      <c r="K15" s="8" t="s">
        <v>38</v>
      </c>
      <c r="L15" s="8" t="s">
        <v>38</v>
      </c>
    </row>
    <row r="16" spans="2:12">
      <c r="B16" s="7" t="s">
        <v>40</v>
      </c>
      <c r="C16" s="8" t="s">
        <v>41</v>
      </c>
      <c r="D16" s="8" t="s">
        <v>41</v>
      </c>
      <c r="E16" s="8" t="s">
        <v>42</v>
      </c>
      <c r="F16" s="8" t="s">
        <v>41</v>
      </c>
      <c r="G16" s="8" t="s">
        <v>42</v>
      </c>
      <c r="H16" s="8" t="s">
        <v>42</v>
      </c>
      <c r="I16" s="8" t="s">
        <v>42</v>
      </c>
      <c r="J16" s="8" t="s">
        <v>42</v>
      </c>
      <c r="K16" s="8" t="s">
        <v>41</v>
      </c>
      <c r="L16" s="8" t="s">
        <v>41</v>
      </c>
    </row>
    <row r="17" spans="2:12" ht="15.75" thickBot="1">
      <c r="B17" s="9" t="s">
        <v>43</v>
      </c>
      <c r="C17" s="10" t="s">
        <v>44</v>
      </c>
      <c r="D17" s="10" t="s">
        <v>44</v>
      </c>
      <c r="E17" s="10" t="s">
        <v>45</v>
      </c>
      <c r="F17" s="10" t="s">
        <v>44</v>
      </c>
      <c r="G17" s="10" t="s">
        <v>45</v>
      </c>
      <c r="H17" s="10" t="s">
        <v>45</v>
      </c>
      <c r="I17" s="10" t="s">
        <v>45</v>
      </c>
      <c r="J17" s="10" t="s">
        <v>45</v>
      </c>
      <c r="K17" s="10" t="s">
        <v>44</v>
      </c>
      <c r="L17" s="10" t="s">
        <v>44</v>
      </c>
    </row>
  </sheetData>
  <mergeCells count="1">
    <mergeCell ref="B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workbookViewId="0"/>
  </sheetViews>
  <sheetFormatPr baseColWidth="10" defaultRowHeight="12"/>
  <cols>
    <col min="1" max="1" width="7.5703125" style="12" customWidth="1"/>
    <col min="2" max="2" width="16.7109375" style="12" customWidth="1"/>
    <col min="3" max="3" width="14.7109375" style="12" customWidth="1"/>
    <col min="4" max="4" width="12.7109375" style="12" bestFit="1" customWidth="1"/>
    <col min="5" max="5" width="13.28515625" style="12" bestFit="1" customWidth="1"/>
    <col min="6" max="6" width="12.7109375" style="12" bestFit="1" customWidth="1"/>
    <col min="7" max="7" width="13.28515625" style="12" bestFit="1" customWidth="1"/>
    <col min="8" max="8" width="11.85546875" style="12" bestFit="1" customWidth="1"/>
    <col min="9" max="9" width="13.28515625" style="12" bestFit="1" customWidth="1"/>
    <col min="10" max="10" width="11.85546875" style="12" bestFit="1" customWidth="1"/>
    <col min="11" max="11" width="13.28515625" style="12" bestFit="1" customWidth="1"/>
    <col min="12" max="12" width="11.85546875" style="12" bestFit="1" customWidth="1"/>
    <col min="13" max="13" width="13.28515625" style="12" bestFit="1" customWidth="1"/>
    <col min="14" max="14" width="11.85546875" style="12" bestFit="1" customWidth="1"/>
    <col min="15" max="15" width="13.28515625" style="12" bestFit="1" customWidth="1"/>
    <col min="16" max="16" width="11.85546875" style="12" bestFit="1" customWidth="1"/>
    <col min="17" max="17" width="13.28515625" style="12" bestFit="1" customWidth="1"/>
    <col min="18" max="18" width="11.85546875" style="12" bestFit="1" customWidth="1"/>
    <col min="19" max="19" width="13.28515625" style="12" bestFit="1" customWidth="1"/>
    <col min="20" max="20" width="11.85546875" style="12" bestFit="1" customWidth="1"/>
    <col min="21" max="21" width="13.85546875" style="12" customWidth="1"/>
    <col min="22" max="22" width="13.28515625" style="12" bestFit="1" customWidth="1"/>
    <col min="23" max="23" width="11.85546875" style="12" bestFit="1" customWidth="1"/>
    <col min="24" max="24" width="13.28515625" style="12" bestFit="1" customWidth="1"/>
    <col min="25" max="25" width="11.85546875" style="12" bestFit="1" customWidth="1"/>
    <col min="26" max="26" width="12.7109375" style="12" bestFit="1" customWidth="1"/>
    <col min="27" max="16384" width="11.42578125" style="12"/>
  </cols>
  <sheetData>
    <row r="1" spans="1:26" ht="12.75" thickBot="1"/>
    <row r="2" spans="1:26" ht="12.75" thickBot="1">
      <c r="B2" s="13" t="s">
        <v>47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5"/>
    </row>
    <row r="3" spans="1:26" ht="12.75" thickBo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4.75" thickBot="1">
      <c r="B4" s="18" t="s">
        <v>48</v>
      </c>
      <c r="C4" s="19" t="s">
        <v>0</v>
      </c>
      <c r="D4" s="20"/>
      <c r="E4" s="21" t="s">
        <v>49</v>
      </c>
      <c r="F4" s="20"/>
      <c r="G4" s="20"/>
      <c r="H4" s="22"/>
      <c r="I4" s="20" t="s">
        <v>50</v>
      </c>
      <c r="J4" s="20"/>
      <c r="K4" s="21" t="s">
        <v>51</v>
      </c>
      <c r="L4" s="22"/>
      <c r="M4" s="21" t="s">
        <v>52</v>
      </c>
      <c r="N4" s="20"/>
      <c r="O4" s="20"/>
      <c r="P4" s="20"/>
      <c r="Q4" s="21" t="s">
        <v>53</v>
      </c>
      <c r="R4" s="22"/>
      <c r="S4" s="21" t="s">
        <v>6</v>
      </c>
      <c r="T4" s="22"/>
      <c r="U4" s="23" t="s">
        <v>8</v>
      </c>
      <c r="V4" s="21" t="s">
        <v>9</v>
      </c>
      <c r="W4" s="22"/>
      <c r="X4" s="21" t="s">
        <v>54</v>
      </c>
      <c r="Y4" s="22"/>
      <c r="Z4" s="24" t="s">
        <v>55</v>
      </c>
    </row>
    <row r="5" spans="1:26" ht="24.75" thickBot="1">
      <c r="B5" s="25"/>
      <c r="C5" s="26" t="s">
        <v>56</v>
      </c>
      <c r="D5" s="23" t="s">
        <v>57</v>
      </c>
      <c r="E5" s="26" t="s">
        <v>56</v>
      </c>
      <c r="F5" s="27" t="s">
        <v>58</v>
      </c>
      <c r="G5" s="26" t="s">
        <v>56</v>
      </c>
      <c r="H5" s="27" t="s">
        <v>59</v>
      </c>
      <c r="I5" s="23" t="s">
        <v>60</v>
      </c>
      <c r="J5" s="24" t="s">
        <v>57</v>
      </c>
      <c r="K5" s="26" t="s">
        <v>61</v>
      </c>
      <c r="L5" s="28" t="s">
        <v>57</v>
      </c>
      <c r="M5" s="29" t="s">
        <v>62</v>
      </c>
      <c r="N5" s="27" t="s">
        <v>63</v>
      </c>
      <c r="O5" s="29" t="s">
        <v>60</v>
      </c>
      <c r="P5" s="27" t="s">
        <v>64</v>
      </c>
      <c r="Q5" s="29" t="s">
        <v>61</v>
      </c>
      <c r="R5" s="24" t="s">
        <v>57</v>
      </c>
      <c r="S5" s="29" t="s">
        <v>61</v>
      </c>
      <c r="T5" s="24" t="s">
        <v>57</v>
      </c>
      <c r="U5" s="24" t="s">
        <v>65</v>
      </c>
      <c r="V5" s="26" t="s">
        <v>56</v>
      </c>
      <c r="W5" s="23" t="s">
        <v>57</v>
      </c>
      <c r="X5" s="26" t="s">
        <v>56</v>
      </c>
      <c r="Y5" s="23" t="s">
        <v>57</v>
      </c>
      <c r="Z5" s="24" t="s">
        <v>57</v>
      </c>
    </row>
    <row r="6" spans="1:26">
      <c r="A6" s="30"/>
      <c r="E6" s="31"/>
      <c r="I6" s="31"/>
    </row>
    <row r="7" spans="1:26" ht="15.75" customHeight="1">
      <c r="A7" s="32"/>
      <c r="B7" s="33" t="s">
        <v>66</v>
      </c>
      <c r="C7" s="34">
        <v>6.0471180565997255E-3</v>
      </c>
      <c r="D7" s="35">
        <v>33548076.457672749</v>
      </c>
      <c r="E7" s="34">
        <v>6.0471180565997316E-3</v>
      </c>
      <c r="F7" s="35">
        <v>6052380.648891733</v>
      </c>
      <c r="G7" s="34">
        <v>3.8652799502099213E-3</v>
      </c>
      <c r="H7" s="35">
        <v>1373125.3512760263</v>
      </c>
      <c r="I7" s="34">
        <v>6.0471180565997325E-3</v>
      </c>
      <c r="J7" s="35">
        <v>2032072.5624312598</v>
      </c>
      <c r="K7" s="34">
        <v>6.0471180565997299E-3</v>
      </c>
      <c r="L7" s="35">
        <v>1041407.66272637</v>
      </c>
      <c r="M7" s="34">
        <v>3.9111470765010748E-3</v>
      </c>
      <c r="N7" s="35">
        <v>468255.76580197091</v>
      </c>
      <c r="O7" s="34">
        <v>3.9111470765010731E-3</v>
      </c>
      <c r="P7" s="35">
        <v>200681.04248655899</v>
      </c>
      <c r="Q7" s="34">
        <v>6.0471180565997316E-3</v>
      </c>
      <c r="R7" s="35">
        <v>942130.13259420835</v>
      </c>
      <c r="S7" s="34">
        <v>6.0471180565997299E-3</v>
      </c>
      <c r="T7" s="35">
        <v>775.12797486353884</v>
      </c>
      <c r="U7" s="35">
        <v>0</v>
      </c>
      <c r="V7" s="34">
        <v>6.0471180565997255E-3</v>
      </c>
      <c r="W7" s="35">
        <v>254105.70041999797</v>
      </c>
      <c r="X7" s="34">
        <v>0</v>
      </c>
      <c r="Y7" s="35">
        <v>0</v>
      </c>
      <c r="Z7" s="35">
        <v>45913010.452275738</v>
      </c>
    </row>
    <row r="8" spans="1:26" ht="15.75" customHeight="1">
      <c r="A8" s="36"/>
      <c r="B8" s="37" t="s">
        <v>67</v>
      </c>
      <c r="C8" s="38">
        <v>5.6255564871299582E-3</v>
      </c>
      <c r="D8" s="35">
        <v>31209345.903412562</v>
      </c>
      <c r="E8" s="34">
        <v>5.6255564871299634E-3</v>
      </c>
      <c r="F8" s="35">
        <v>5630452.2093451237</v>
      </c>
      <c r="G8" s="34">
        <v>7.2185524451706118E-3</v>
      </c>
      <c r="H8" s="35">
        <v>2564362.0875225356</v>
      </c>
      <c r="I8" s="34">
        <v>5.6255564871299643E-3</v>
      </c>
      <c r="J8" s="35">
        <v>1890411.0815941119</v>
      </c>
      <c r="K8" s="34">
        <v>5.6255564871299625E-3</v>
      </c>
      <c r="L8" s="35">
        <v>968808.21210416267</v>
      </c>
      <c r="M8" s="34">
        <v>6.9609598839510426E-3</v>
      </c>
      <c r="N8" s="35">
        <v>833389.677611475</v>
      </c>
      <c r="O8" s="34">
        <v>6.9609598839510392E-3</v>
      </c>
      <c r="P8" s="35">
        <v>357167.00469063217</v>
      </c>
      <c r="Q8" s="34">
        <v>5.6255564871299643E-3</v>
      </c>
      <c r="R8" s="35">
        <v>876451.59719539736</v>
      </c>
      <c r="S8" s="34">
        <v>5.6255564871299625E-3</v>
      </c>
      <c r="T8" s="35">
        <v>721.09162853046689</v>
      </c>
      <c r="U8" s="35">
        <v>1887048.3981847339</v>
      </c>
      <c r="V8" s="34">
        <v>5.6255564871299582E-3</v>
      </c>
      <c r="W8" s="35">
        <v>236391.27895879323</v>
      </c>
      <c r="X8" s="34">
        <v>0</v>
      </c>
      <c r="Y8" s="35">
        <v>0</v>
      </c>
      <c r="Z8" s="35">
        <v>46454548.542248048</v>
      </c>
    </row>
    <row r="9" spans="1:26" ht="15.75" customHeight="1">
      <c r="A9" s="36"/>
      <c r="B9" s="37" t="s">
        <v>68</v>
      </c>
      <c r="C9" s="38">
        <v>4.4681519920531888E-3</v>
      </c>
      <c r="D9" s="35">
        <v>24788321.188852441</v>
      </c>
      <c r="E9" s="34">
        <v>4.4681519920531931E-3</v>
      </c>
      <c r="F9" s="35">
        <v>4472040.4662011731</v>
      </c>
      <c r="G9" s="34">
        <v>2.2881927724316613E-3</v>
      </c>
      <c r="H9" s="35">
        <v>812871.39480333123</v>
      </c>
      <c r="I9" s="34">
        <v>4.4681519920531931E-3</v>
      </c>
      <c r="J9" s="35">
        <v>1501477.0644198889</v>
      </c>
      <c r="K9" s="34">
        <v>4.4681519920531914E-3</v>
      </c>
      <c r="L9" s="35">
        <v>769485.1794189621</v>
      </c>
      <c r="M9" s="34">
        <v>2.2681178844048255E-3</v>
      </c>
      <c r="N9" s="35">
        <v>271546.7498709482</v>
      </c>
      <c r="O9" s="34">
        <v>2.2681178844048246E-3</v>
      </c>
      <c r="P9" s="35">
        <v>116377.17851612066</v>
      </c>
      <c r="Q9" s="34">
        <v>4.4681519920531931E-3</v>
      </c>
      <c r="R9" s="35">
        <v>696130.05556090968</v>
      </c>
      <c r="S9" s="34">
        <v>4.4681519920531914E-3</v>
      </c>
      <c r="T9" s="35">
        <v>572.73391598544833</v>
      </c>
      <c r="U9" s="35">
        <v>852838.04986606899</v>
      </c>
      <c r="V9" s="34">
        <v>4.4681519920531888E-3</v>
      </c>
      <c r="W9" s="35">
        <v>187756.03202992646</v>
      </c>
      <c r="X9" s="34">
        <v>0</v>
      </c>
      <c r="Y9" s="35">
        <v>0</v>
      </c>
      <c r="Z9" s="35">
        <v>34469416.093455754</v>
      </c>
    </row>
    <row r="10" spans="1:26" ht="22.5" customHeight="1">
      <c r="A10" s="36"/>
      <c r="B10" s="37" t="s">
        <v>69</v>
      </c>
      <c r="C10" s="38">
        <v>4.4364886222499293E-3</v>
      </c>
      <c r="D10" s="35">
        <v>24612659.800878048</v>
      </c>
      <c r="E10" s="34">
        <v>4.4364886222499336E-3</v>
      </c>
      <c r="F10" s="35">
        <v>4440349.5408905949</v>
      </c>
      <c r="G10" s="34">
        <v>6.1525505171497446E-3</v>
      </c>
      <c r="H10" s="35">
        <v>2185669.1362409396</v>
      </c>
      <c r="I10" s="34">
        <v>4.4364886222499336E-3</v>
      </c>
      <c r="J10" s="35">
        <v>1490836.910811329</v>
      </c>
      <c r="K10" s="34">
        <v>4.4364886222499319E-3</v>
      </c>
      <c r="L10" s="35">
        <v>764032.25529341679</v>
      </c>
      <c r="M10" s="34">
        <v>6.505839728755871E-3</v>
      </c>
      <c r="N10" s="35">
        <v>778901.15221613797</v>
      </c>
      <c r="O10" s="34">
        <v>6.5058397287558675E-3</v>
      </c>
      <c r="P10" s="35">
        <v>333814.77952120203</v>
      </c>
      <c r="Q10" s="34">
        <v>4.4364886222499336E-3</v>
      </c>
      <c r="R10" s="35">
        <v>691196.95941297396</v>
      </c>
      <c r="S10" s="34">
        <v>4.4364886222499327E-3</v>
      </c>
      <c r="T10" s="35">
        <v>568.67526135307025</v>
      </c>
      <c r="U10" s="35">
        <v>0</v>
      </c>
      <c r="V10" s="34">
        <v>4.4364886222499293E-3</v>
      </c>
      <c r="W10" s="35">
        <v>186425.50686302755</v>
      </c>
      <c r="X10" s="34">
        <v>0</v>
      </c>
      <c r="Y10" s="35">
        <v>0</v>
      </c>
      <c r="Z10" s="35">
        <v>35484454.717389032</v>
      </c>
    </row>
    <row r="11" spans="1:26" ht="24.75" customHeight="1">
      <c r="A11" s="36"/>
      <c r="B11" s="37" t="s">
        <v>70</v>
      </c>
      <c r="C11" s="38">
        <v>4.277440908937352E-3</v>
      </c>
      <c r="D11" s="35">
        <v>23730298.187182579</v>
      </c>
      <c r="E11" s="34">
        <v>4.2774409089373563E-3</v>
      </c>
      <c r="F11" s="35">
        <v>4281163.4139961582</v>
      </c>
      <c r="G11" s="34">
        <v>0</v>
      </c>
      <c r="H11" s="35">
        <v>0</v>
      </c>
      <c r="I11" s="34">
        <v>4.2774409089373563E-3</v>
      </c>
      <c r="J11" s="35">
        <v>1437390.5432499764</v>
      </c>
      <c r="K11" s="34">
        <v>4.2774409089373546E-3</v>
      </c>
      <c r="L11" s="35">
        <v>736641.7684809335</v>
      </c>
      <c r="M11" s="34">
        <v>6.9732532058177357E-3</v>
      </c>
      <c r="N11" s="35">
        <v>834861.47571375663</v>
      </c>
      <c r="O11" s="34">
        <v>6.9732532058177322E-3</v>
      </c>
      <c r="P11" s="35">
        <v>357797.77530589572</v>
      </c>
      <c r="Q11" s="34">
        <v>4.2774409089373563E-3</v>
      </c>
      <c r="R11" s="35">
        <v>666417.61132856749</v>
      </c>
      <c r="S11" s="34">
        <v>4.2774409089373546E-3</v>
      </c>
      <c r="T11" s="35">
        <v>548.28830499257606</v>
      </c>
      <c r="U11" s="35">
        <v>574957.61988046381</v>
      </c>
      <c r="V11" s="34">
        <v>4.277440908937352E-3</v>
      </c>
      <c r="W11" s="35">
        <v>179742.16940984468</v>
      </c>
      <c r="X11" s="34">
        <v>4.6780546236302629E-3</v>
      </c>
      <c r="Y11" s="35">
        <v>1441269.9888092929</v>
      </c>
      <c r="Z11" s="35">
        <v>34241088.841662459</v>
      </c>
    </row>
    <row r="12" spans="1:26" ht="15.75" customHeight="1">
      <c r="A12" s="36"/>
      <c r="B12" s="37" t="s">
        <v>71</v>
      </c>
      <c r="C12" s="38">
        <v>3.6257949194952359E-3</v>
      </c>
      <c r="D12" s="35">
        <v>20115110.047556188</v>
      </c>
      <c r="E12" s="34">
        <v>3.6257949194952394E-3</v>
      </c>
      <c r="F12" s="35">
        <v>3628950.3201699276</v>
      </c>
      <c r="G12" s="34">
        <v>0</v>
      </c>
      <c r="H12" s="35">
        <v>0</v>
      </c>
      <c r="I12" s="34">
        <v>3.6257949194952398E-3</v>
      </c>
      <c r="J12" s="35">
        <v>1218411.5315671314</v>
      </c>
      <c r="K12" s="34">
        <v>3.6257949194952381E-3</v>
      </c>
      <c r="L12" s="35">
        <v>624418.20670520759</v>
      </c>
      <c r="M12" s="34">
        <v>1.5518982626062006E-3</v>
      </c>
      <c r="N12" s="35">
        <v>185798.51260758765</v>
      </c>
      <c r="O12" s="34">
        <v>1.5518982626061995E-3</v>
      </c>
      <c r="P12" s="35">
        <v>79627.933974680418</v>
      </c>
      <c r="Q12" s="34">
        <v>3.6257949194952398E-3</v>
      </c>
      <c r="R12" s="35">
        <v>564892.33652968286</v>
      </c>
      <c r="S12" s="34">
        <v>3.6257949194952385E-3</v>
      </c>
      <c r="T12" s="35">
        <v>464.75941876999826</v>
      </c>
      <c r="U12" s="35">
        <v>1277339.9859725863</v>
      </c>
      <c r="V12" s="34">
        <v>3.6257949194952359E-3</v>
      </c>
      <c r="W12" s="35">
        <v>152359.37995159149</v>
      </c>
      <c r="X12" s="34">
        <v>0</v>
      </c>
      <c r="Y12" s="35">
        <v>0</v>
      </c>
      <c r="Z12" s="35">
        <v>27847373.014453359</v>
      </c>
    </row>
    <row r="13" spans="1:26" ht="15.75" customHeight="1">
      <c r="A13" s="36"/>
      <c r="B13" s="37" t="s">
        <v>72</v>
      </c>
      <c r="C13" s="38">
        <v>4.8363122151256956E-3</v>
      </c>
      <c r="D13" s="35">
        <v>26830792.858283561</v>
      </c>
      <c r="E13" s="34">
        <v>4.8363122151256991E-3</v>
      </c>
      <c r="F13" s="35">
        <v>4840521.0860534394</v>
      </c>
      <c r="G13" s="34">
        <v>4.0200592861215469E-3</v>
      </c>
      <c r="H13" s="35">
        <v>1428110.0956494266</v>
      </c>
      <c r="I13" s="34">
        <v>4.8363122151257E-3</v>
      </c>
      <c r="J13" s="35">
        <v>1625193.5655501618</v>
      </c>
      <c r="K13" s="34">
        <v>4.8363122151256982E-3</v>
      </c>
      <c r="L13" s="35">
        <v>832888.08867758268</v>
      </c>
      <c r="M13" s="34">
        <v>4.3935263367049998E-3</v>
      </c>
      <c r="N13" s="35">
        <v>526007.84351106267</v>
      </c>
      <c r="O13" s="34">
        <v>4.3935263367049981E-3</v>
      </c>
      <c r="P13" s="35">
        <v>225431.93293331258</v>
      </c>
      <c r="Q13" s="34">
        <v>4.8363122151257E-3</v>
      </c>
      <c r="R13" s="35">
        <v>753488.75709984556</v>
      </c>
      <c r="S13" s="34">
        <v>4.8363122151256982E-3</v>
      </c>
      <c r="T13" s="35">
        <v>619.92520371366641</v>
      </c>
      <c r="U13" s="35">
        <v>5377.852416626527</v>
      </c>
      <c r="V13" s="34">
        <v>4.8363122151256956E-3</v>
      </c>
      <c r="W13" s="35">
        <v>203226.47769925173</v>
      </c>
      <c r="X13" s="34">
        <v>0</v>
      </c>
      <c r="Y13" s="35">
        <v>0</v>
      </c>
      <c r="Z13" s="35">
        <v>37271658.483077981</v>
      </c>
    </row>
    <row r="14" spans="1:26" ht="23.25" customHeight="1">
      <c r="A14" s="36"/>
      <c r="B14" s="37" t="s">
        <v>73</v>
      </c>
      <c r="C14" s="38">
        <v>3.7904765875679987E-3</v>
      </c>
      <c r="D14" s="35">
        <v>21028727.598920595</v>
      </c>
      <c r="E14" s="34">
        <v>3.790476587568003E-3</v>
      </c>
      <c r="F14" s="35">
        <v>3793775.3048554845</v>
      </c>
      <c r="G14" s="34">
        <v>2.8721186507651788E-2</v>
      </c>
      <c r="H14" s="35">
        <v>10203087.440080967</v>
      </c>
      <c r="I14" s="34">
        <v>3.7904765875680026E-3</v>
      </c>
      <c r="J14" s="35">
        <v>1273751.1323643818</v>
      </c>
      <c r="K14" s="34">
        <v>3.7904765875680017E-3</v>
      </c>
      <c r="L14" s="35">
        <v>652778.94804287062</v>
      </c>
      <c r="M14" s="34">
        <v>3.0118638573397413E-3</v>
      </c>
      <c r="N14" s="35">
        <v>360590.53505898273</v>
      </c>
      <c r="O14" s="34">
        <v>3.01186385733974E-3</v>
      </c>
      <c r="P14" s="35">
        <v>154538.80073956403</v>
      </c>
      <c r="Q14" s="34">
        <v>3.790476587568003E-3</v>
      </c>
      <c r="R14" s="35">
        <v>590549.44464714348</v>
      </c>
      <c r="S14" s="34">
        <v>3.7904765875680017E-3</v>
      </c>
      <c r="T14" s="35">
        <v>485.86854326130469</v>
      </c>
      <c r="U14" s="35">
        <v>0</v>
      </c>
      <c r="V14" s="34">
        <v>3.7904765875679987E-3</v>
      </c>
      <c r="W14" s="35">
        <v>159279.46158722159</v>
      </c>
      <c r="X14" s="34">
        <v>0</v>
      </c>
      <c r="Y14" s="35">
        <v>0</v>
      </c>
      <c r="Z14" s="35">
        <v>38217564.534840472</v>
      </c>
    </row>
    <row r="15" spans="1:26" ht="15.75" customHeight="1">
      <c r="A15" s="36"/>
      <c r="B15" s="37" t="s">
        <v>74</v>
      </c>
      <c r="C15" s="38">
        <v>7.3788697665901079E-3</v>
      </c>
      <c r="D15" s="35">
        <v>40936341.044409774</v>
      </c>
      <c r="E15" s="34">
        <v>7.3788697665901149E-3</v>
      </c>
      <c r="F15" s="35">
        <v>7385291.3351445701</v>
      </c>
      <c r="G15" s="34">
        <v>7.3667115104593629E-3</v>
      </c>
      <c r="H15" s="35">
        <v>2616995.0070496956</v>
      </c>
      <c r="I15" s="34">
        <v>7.3788697665901157E-3</v>
      </c>
      <c r="J15" s="35">
        <v>2479594.1891818484</v>
      </c>
      <c r="K15" s="34">
        <v>7.3788697665901123E-3</v>
      </c>
      <c r="L15" s="35">
        <v>1270755.9940557533</v>
      </c>
      <c r="M15" s="34">
        <v>6.2404643241118288E-3</v>
      </c>
      <c r="N15" s="35">
        <v>747129.51057340787</v>
      </c>
      <c r="O15" s="34">
        <v>6.2404643241118244E-3</v>
      </c>
      <c r="P15" s="35">
        <v>320198.36167431762</v>
      </c>
      <c r="Q15" s="34">
        <v>7.3788697665901157E-3</v>
      </c>
      <c r="R15" s="35">
        <v>1149614.657184639</v>
      </c>
      <c r="S15" s="34">
        <v>7.3788697665901131E-3</v>
      </c>
      <c r="T15" s="35">
        <v>945.83375509207076</v>
      </c>
      <c r="U15" s="35">
        <v>0</v>
      </c>
      <c r="V15" s="34">
        <v>7.3788697665901079E-3</v>
      </c>
      <c r="W15" s="35">
        <v>310067.18453279871</v>
      </c>
      <c r="X15" s="34">
        <v>0</v>
      </c>
      <c r="Y15" s="35">
        <v>0</v>
      </c>
      <c r="Z15" s="35">
        <v>57216933.117561899</v>
      </c>
    </row>
    <row r="16" spans="1:26" ht="36.75" customHeight="1">
      <c r="A16" s="36"/>
      <c r="B16" s="37" t="s">
        <v>75</v>
      </c>
      <c r="C16" s="38">
        <v>6.1537693819771937E-3</v>
      </c>
      <c r="D16" s="35">
        <v>34139754.474305898</v>
      </c>
      <c r="E16" s="34">
        <v>6.1537693819771998E-3</v>
      </c>
      <c r="F16" s="35">
        <v>6159124.7891336726</v>
      </c>
      <c r="G16" s="34">
        <v>6.5749773610792369E-3</v>
      </c>
      <c r="H16" s="35">
        <v>2335734.5948702958</v>
      </c>
      <c r="I16" s="34">
        <v>6.1537693819771998E-3</v>
      </c>
      <c r="J16" s="35">
        <v>2067911.6563629473</v>
      </c>
      <c r="K16" s="34">
        <v>6.153769381977198E-3</v>
      </c>
      <c r="L16" s="35">
        <v>1059774.6776330497</v>
      </c>
      <c r="M16" s="34">
        <v>6.7201711230403856E-3</v>
      </c>
      <c r="N16" s="35">
        <v>804561.63217330794</v>
      </c>
      <c r="O16" s="34">
        <v>6.7201711230403813E-3</v>
      </c>
      <c r="P16" s="35">
        <v>344812.12807427481</v>
      </c>
      <c r="Q16" s="34">
        <v>6.1537693819772006E-3</v>
      </c>
      <c r="R16" s="35">
        <v>958746.2175422376</v>
      </c>
      <c r="S16" s="34">
        <v>6.153769381977198E-3</v>
      </c>
      <c r="T16" s="35">
        <v>788.79868958790678</v>
      </c>
      <c r="U16" s="35">
        <v>0</v>
      </c>
      <c r="V16" s="34">
        <v>6.1537693819771937E-3</v>
      </c>
      <c r="W16" s="35">
        <v>258587.29139971852</v>
      </c>
      <c r="X16" s="34">
        <v>0</v>
      </c>
      <c r="Y16" s="35">
        <v>0</v>
      </c>
      <c r="Z16" s="35">
        <v>48129796.260184996</v>
      </c>
    </row>
    <row r="17" spans="1:26" ht="15.75" customHeight="1">
      <c r="A17" s="36"/>
      <c r="B17" s="37" t="s">
        <v>76</v>
      </c>
      <c r="C17" s="38">
        <v>1.8183839288425152E-2</v>
      </c>
      <c r="D17" s="35">
        <v>100879927.43524179</v>
      </c>
      <c r="E17" s="34">
        <v>1.8183839288425173E-2</v>
      </c>
      <c r="F17" s="35">
        <v>18199664.03859254</v>
      </c>
      <c r="G17" s="34">
        <v>1.153015081857872E-2</v>
      </c>
      <c r="H17" s="35">
        <v>4096040.2860772405</v>
      </c>
      <c r="I17" s="34">
        <v>1.8183839288425173E-2</v>
      </c>
      <c r="J17" s="35">
        <v>6110494.379606287</v>
      </c>
      <c r="K17" s="34">
        <v>1.8183839288425166E-2</v>
      </c>
      <c r="L17" s="35">
        <v>3131539.585552407</v>
      </c>
      <c r="M17" s="34">
        <v>1.3228416066944085E-2</v>
      </c>
      <c r="N17" s="35">
        <v>1583750.7448877182</v>
      </c>
      <c r="O17" s="34">
        <v>1.3228416066944079E-2</v>
      </c>
      <c r="P17" s="35">
        <v>678750.31923759356</v>
      </c>
      <c r="Q17" s="34">
        <v>1.8183839288425173E-2</v>
      </c>
      <c r="R17" s="35">
        <v>2833009.5029612794</v>
      </c>
      <c r="S17" s="34">
        <v>1.8183839288425169E-2</v>
      </c>
      <c r="T17" s="35">
        <v>2330.8297259879369</v>
      </c>
      <c r="U17" s="35">
        <v>6679558.3169960603</v>
      </c>
      <c r="V17" s="34">
        <v>1.8183839288425152E-2</v>
      </c>
      <c r="W17" s="35">
        <v>764102.36669136712</v>
      </c>
      <c r="X17" s="34">
        <v>0</v>
      </c>
      <c r="Y17" s="35">
        <v>0</v>
      </c>
      <c r="Z17" s="35">
        <v>144959167.8055703</v>
      </c>
    </row>
    <row r="18" spans="1:26" ht="15.75" customHeight="1">
      <c r="A18" s="36"/>
      <c r="B18" s="37" t="s">
        <v>77</v>
      </c>
      <c r="C18" s="38">
        <v>3.6662535068823095E-3</v>
      </c>
      <c r="D18" s="35">
        <v>20339565.361695398</v>
      </c>
      <c r="E18" s="34">
        <v>3.666253506882313E-3</v>
      </c>
      <c r="F18" s="35">
        <v>3669444.1172301276</v>
      </c>
      <c r="G18" s="34">
        <v>2.0274817922509483E-3</v>
      </c>
      <c r="H18" s="35">
        <v>720254.85451296589</v>
      </c>
      <c r="I18" s="34">
        <v>3.666253506882313E-3</v>
      </c>
      <c r="J18" s="35">
        <v>1232007.2286536586</v>
      </c>
      <c r="K18" s="34">
        <v>3.6662535068823121E-3</v>
      </c>
      <c r="L18" s="35">
        <v>631385.80391988391</v>
      </c>
      <c r="M18" s="34">
        <v>2.168167832706062E-3</v>
      </c>
      <c r="N18" s="35">
        <v>259580.39138718072</v>
      </c>
      <c r="O18" s="34">
        <v>2.1681678327060611E-3</v>
      </c>
      <c r="P18" s="35">
        <v>111248.7391659346</v>
      </c>
      <c r="Q18" s="34">
        <v>3.666253506882313E-3</v>
      </c>
      <c r="R18" s="35">
        <v>571195.71178096591</v>
      </c>
      <c r="S18" s="34">
        <v>3.6662535068823121E-3</v>
      </c>
      <c r="T18" s="35">
        <v>469.94545658398727</v>
      </c>
      <c r="U18" s="35">
        <v>0</v>
      </c>
      <c r="V18" s="34">
        <v>3.6662535068823095E-3</v>
      </c>
      <c r="W18" s="35">
        <v>154059.48859669652</v>
      </c>
      <c r="X18" s="34">
        <v>0</v>
      </c>
      <c r="Y18" s="35">
        <v>0</v>
      </c>
      <c r="Z18" s="35">
        <v>27689211.642399397</v>
      </c>
    </row>
    <row r="19" spans="1:26" ht="26.25" customHeight="1">
      <c r="A19" s="36"/>
      <c r="B19" s="37" t="s">
        <v>78</v>
      </c>
      <c r="C19" s="38">
        <v>3.6694140430633686E-3</v>
      </c>
      <c r="D19" s="35">
        <v>20357099.318938665</v>
      </c>
      <c r="E19" s="34">
        <v>3.6694140430633721E-3</v>
      </c>
      <c r="F19" s="35">
        <v>3672607.4039136888</v>
      </c>
      <c r="G19" s="34">
        <v>3.2050205724440746E-3</v>
      </c>
      <c r="H19" s="35">
        <v>1138570.8295579343</v>
      </c>
      <c r="I19" s="34">
        <v>3.6694140430633729E-3</v>
      </c>
      <c r="J19" s="35">
        <v>1233069.2947148783</v>
      </c>
      <c r="K19" s="34">
        <v>3.6694140430633716E-3</v>
      </c>
      <c r="L19" s="35">
        <v>631930.09734469757</v>
      </c>
      <c r="M19" s="34">
        <v>3.1575129968472978E-3</v>
      </c>
      <c r="N19" s="35">
        <v>378028.1430099273</v>
      </c>
      <c r="O19" s="34">
        <v>3.1575129968472956E-3</v>
      </c>
      <c r="P19" s="35">
        <v>162012.06128996884</v>
      </c>
      <c r="Q19" s="34">
        <v>3.6694140430633725E-3</v>
      </c>
      <c r="R19" s="35">
        <v>571688.117641652</v>
      </c>
      <c r="S19" s="34">
        <v>3.6694140430633716E-3</v>
      </c>
      <c r="T19" s="35">
        <v>470.3505784927342</v>
      </c>
      <c r="U19" s="35">
        <v>153191.17894160838</v>
      </c>
      <c r="V19" s="34">
        <v>3.6694140430633686E-3</v>
      </c>
      <c r="W19" s="35">
        <v>154192.29735823779</v>
      </c>
      <c r="X19" s="34">
        <v>0</v>
      </c>
      <c r="Y19" s="35">
        <v>0</v>
      </c>
      <c r="Z19" s="35">
        <v>28452859.093289748</v>
      </c>
    </row>
    <row r="20" spans="1:26" ht="15.75" customHeight="1">
      <c r="A20" s="36"/>
      <c r="B20" s="37" t="s">
        <v>79</v>
      </c>
      <c r="C20" s="38">
        <v>2.6827524779064562E-3</v>
      </c>
      <c r="D20" s="35">
        <v>14883318.698828941</v>
      </c>
      <c r="E20" s="34">
        <v>2.6827524779064588E-3</v>
      </c>
      <c r="F20" s="35">
        <v>2685087.1822035201</v>
      </c>
      <c r="G20" s="34">
        <v>5.2671448671584001E-4</v>
      </c>
      <c r="H20" s="35">
        <v>187113.22954876287</v>
      </c>
      <c r="I20" s="34">
        <v>2.6827524779064593E-3</v>
      </c>
      <c r="J20" s="35">
        <v>901511.7037773811</v>
      </c>
      <c r="K20" s="34">
        <v>2.6827524779064584E-3</v>
      </c>
      <c r="L20" s="35">
        <v>462011.64944031322</v>
      </c>
      <c r="M20" s="34">
        <v>5.4357862340985213E-4</v>
      </c>
      <c r="N20" s="35">
        <v>65079.072609580377</v>
      </c>
      <c r="O20" s="34">
        <v>5.4357862340985192E-4</v>
      </c>
      <c r="P20" s="35">
        <v>27891.031118391591</v>
      </c>
      <c r="Q20" s="34">
        <v>2.6827524779064593E-3</v>
      </c>
      <c r="R20" s="35">
        <v>417968.01783437596</v>
      </c>
      <c r="S20" s="34">
        <v>2.6827524779064584E-3</v>
      </c>
      <c r="T20" s="35">
        <v>343.87893138455695</v>
      </c>
      <c r="U20" s="35">
        <v>26625.371313490603</v>
      </c>
      <c r="V20" s="34">
        <v>2.6827524779064562E-3</v>
      </c>
      <c r="W20" s="35">
        <v>112731.83210106277</v>
      </c>
      <c r="X20" s="34">
        <v>0</v>
      </c>
      <c r="Y20" s="35">
        <v>0</v>
      </c>
      <c r="Z20" s="35">
        <v>19769681.667707205</v>
      </c>
    </row>
    <row r="21" spans="1:26" ht="15.75" customHeight="1">
      <c r="A21" s="36"/>
      <c r="B21" s="37" t="s">
        <v>80</v>
      </c>
      <c r="C21" s="38">
        <v>2.9778245726674482E-3</v>
      </c>
      <c r="D21" s="35">
        <v>16520313.561987549</v>
      </c>
      <c r="E21" s="34">
        <v>2.9778245726674512E-3</v>
      </c>
      <c r="F21" s="35">
        <v>2980416.0677393805</v>
      </c>
      <c r="G21" s="34">
        <v>2.985229815652405E-4</v>
      </c>
      <c r="H21" s="35">
        <v>106049.10361110471</v>
      </c>
      <c r="I21" s="34">
        <v>2.9778245726674512E-3</v>
      </c>
      <c r="J21" s="35">
        <v>1000667.6822270702</v>
      </c>
      <c r="K21" s="34">
        <v>2.9778245726674504E-3</v>
      </c>
      <c r="L21" s="35">
        <v>512827.64768355025</v>
      </c>
      <c r="M21" s="34">
        <v>3.2871273687026461E-4</v>
      </c>
      <c r="N21" s="35">
        <v>39354.601430572206</v>
      </c>
      <c r="O21" s="34">
        <v>3.287127368702644E-4</v>
      </c>
      <c r="P21" s="35">
        <v>16866.257755959516</v>
      </c>
      <c r="Q21" s="34">
        <v>2.9778245726674517E-3</v>
      </c>
      <c r="R21" s="35">
        <v>463939.72024865635</v>
      </c>
      <c r="S21" s="34">
        <v>2.9778245726674504E-3</v>
      </c>
      <c r="T21" s="35">
        <v>381.70168151281183</v>
      </c>
      <c r="U21" s="35">
        <v>0</v>
      </c>
      <c r="V21" s="34">
        <v>2.9778245726674482E-3</v>
      </c>
      <c r="W21" s="35">
        <v>125131.04452123478</v>
      </c>
      <c r="X21" s="34">
        <v>0</v>
      </c>
      <c r="Y21" s="35">
        <v>0</v>
      </c>
      <c r="Z21" s="35">
        <v>21765947.388886597</v>
      </c>
    </row>
    <row r="22" spans="1:26" ht="15.75" customHeight="1">
      <c r="A22" s="36"/>
      <c r="B22" s="37" t="s">
        <v>81</v>
      </c>
      <c r="C22" s="38">
        <v>3.7667507952150694E-2</v>
      </c>
      <c r="D22" s="35">
        <v>208971021.3892048</v>
      </c>
      <c r="E22" s="34">
        <v>3.7667507952150736E-2</v>
      </c>
      <c r="F22" s="35">
        <v>37700288.647872649</v>
      </c>
      <c r="G22" s="34">
        <v>0</v>
      </c>
      <c r="H22" s="35">
        <v>0</v>
      </c>
      <c r="I22" s="34">
        <v>3.7667507952150736E-2</v>
      </c>
      <c r="J22" s="35">
        <v>12657783.209836431</v>
      </c>
      <c r="K22" s="34">
        <v>3.7667507952150722E-2</v>
      </c>
      <c r="L22" s="35">
        <v>6486929.9805325046</v>
      </c>
      <c r="M22" s="34">
        <v>4.8274805985992569E-2</v>
      </c>
      <c r="N22" s="35">
        <v>5779623.1652160184</v>
      </c>
      <c r="O22" s="34">
        <v>4.8274805985992542E-2</v>
      </c>
      <c r="P22" s="35">
        <v>2476981.3565211506</v>
      </c>
      <c r="Q22" s="34">
        <v>3.7667507952150736E-2</v>
      </c>
      <c r="R22" s="35">
        <v>5868530.0881008012</v>
      </c>
      <c r="S22" s="34">
        <v>3.7667507952150729E-2</v>
      </c>
      <c r="T22" s="35">
        <v>4828.2733830938751</v>
      </c>
      <c r="U22" s="35">
        <v>4497702.7389453026</v>
      </c>
      <c r="V22" s="34">
        <v>3.7667507952150694E-2</v>
      </c>
      <c r="W22" s="35">
        <v>1582824.810375727</v>
      </c>
      <c r="X22" s="34">
        <v>0</v>
      </c>
      <c r="Y22" s="35">
        <v>0</v>
      </c>
      <c r="Z22" s="35">
        <v>286026513.65998846</v>
      </c>
    </row>
    <row r="23" spans="1:26" ht="15.75" customHeight="1">
      <c r="A23" s="36"/>
      <c r="B23" s="37" t="s">
        <v>82</v>
      </c>
      <c r="C23" s="38">
        <v>3.8010392066166365E-3</v>
      </c>
      <c r="D23" s="35">
        <v>21087326.678369727</v>
      </c>
      <c r="E23" s="34">
        <v>3.8010392066166404E-3</v>
      </c>
      <c r="F23" s="35">
        <v>3804347.116176717</v>
      </c>
      <c r="G23" s="34">
        <v>0</v>
      </c>
      <c r="H23" s="35">
        <v>0</v>
      </c>
      <c r="I23" s="34">
        <v>3.8010392066166409E-3</v>
      </c>
      <c r="J23" s="35">
        <v>1277300.5931414417</v>
      </c>
      <c r="K23" s="34">
        <v>3.8010392066166391E-3</v>
      </c>
      <c r="L23" s="35">
        <v>654597.99511831265</v>
      </c>
      <c r="M23" s="34">
        <v>1.3626880043101457E-3</v>
      </c>
      <c r="N23" s="35">
        <v>163145.62007681924</v>
      </c>
      <c r="O23" s="34">
        <v>1.3626880043101448E-3</v>
      </c>
      <c r="P23" s="35">
        <v>69919.55146149396</v>
      </c>
      <c r="Q23" s="34">
        <v>3.8010392066166409E-3</v>
      </c>
      <c r="R23" s="35">
        <v>592195.08172445744</v>
      </c>
      <c r="S23" s="34">
        <v>3.8010392066166396E-3</v>
      </c>
      <c r="T23" s="35">
        <v>487.22247441260578</v>
      </c>
      <c r="U23" s="35">
        <v>0</v>
      </c>
      <c r="V23" s="34">
        <v>3.8010392066166365E-3</v>
      </c>
      <c r="W23" s="35">
        <v>159723.31297006246</v>
      </c>
      <c r="X23" s="34">
        <v>0</v>
      </c>
      <c r="Y23" s="35">
        <v>0</v>
      </c>
      <c r="Z23" s="35">
        <v>27809043.171513442</v>
      </c>
    </row>
    <row r="24" spans="1:26" ht="15.75" customHeight="1">
      <c r="A24" s="36"/>
      <c r="B24" s="37" t="s">
        <v>83</v>
      </c>
      <c r="C24" s="38">
        <v>0.23853868023727465</v>
      </c>
      <c r="D24" s="35">
        <v>1323359955.5706754</v>
      </c>
      <c r="E24" s="34">
        <v>0.23853868023727487</v>
      </c>
      <c r="F24" s="35">
        <v>238746271.98729715</v>
      </c>
      <c r="G24" s="34">
        <v>0.26640448108892606</v>
      </c>
      <c r="H24" s="35">
        <v>94639133.876156211</v>
      </c>
      <c r="I24" s="34">
        <v>0.23853868023727487</v>
      </c>
      <c r="J24" s="35">
        <v>80158499.082005754</v>
      </c>
      <c r="K24" s="34">
        <v>0.23853868023727479</v>
      </c>
      <c r="L24" s="35">
        <v>41080066.09604983</v>
      </c>
      <c r="M24" s="34">
        <v>0.2505897453919419</v>
      </c>
      <c r="N24" s="35">
        <v>30001452.473016556</v>
      </c>
      <c r="O24" s="34">
        <v>0.25058974539194173</v>
      </c>
      <c r="P24" s="35">
        <v>12857765.345578525</v>
      </c>
      <c r="Q24" s="34">
        <v>0.2385386802372749</v>
      </c>
      <c r="R24" s="35">
        <v>37163897.965497717</v>
      </c>
      <c r="S24" s="34">
        <v>0.23853868023727481</v>
      </c>
      <c r="T24" s="35">
        <v>30576.21868935489</v>
      </c>
      <c r="U24" s="35">
        <v>131961061.02509151</v>
      </c>
      <c r="V24" s="34">
        <v>0.23853868023727465</v>
      </c>
      <c r="W24" s="35">
        <v>10023624.121708924</v>
      </c>
      <c r="X24" s="34">
        <v>0</v>
      </c>
      <c r="Y24" s="35">
        <v>0</v>
      </c>
      <c r="Z24" s="35">
        <v>2000022303.7617667</v>
      </c>
    </row>
    <row r="25" spans="1:26" ht="15.75" customHeight="1">
      <c r="A25" s="36"/>
      <c r="B25" s="37" t="s">
        <v>84</v>
      </c>
      <c r="C25" s="38">
        <v>3.3707856395800992E-3</v>
      </c>
      <c r="D25" s="35">
        <v>18700374.839819964</v>
      </c>
      <c r="E25" s="34">
        <v>3.3707856395801027E-3</v>
      </c>
      <c r="F25" s="35">
        <v>3373719.1147262482</v>
      </c>
      <c r="G25" s="34">
        <v>0</v>
      </c>
      <c r="H25" s="35">
        <v>0</v>
      </c>
      <c r="I25" s="34">
        <v>3.3707856395801027E-3</v>
      </c>
      <c r="J25" s="35">
        <v>1132718.254863967</v>
      </c>
      <c r="K25" s="34">
        <v>3.3707856395801018E-3</v>
      </c>
      <c r="L25" s="35">
        <v>580501.64749728551</v>
      </c>
      <c r="M25" s="34">
        <v>1.662805405533973E-3</v>
      </c>
      <c r="N25" s="35">
        <v>199076.69113904089</v>
      </c>
      <c r="O25" s="34">
        <v>1.6628054055339719E-3</v>
      </c>
      <c r="P25" s="35">
        <v>85318.581916731811</v>
      </c>
      <c r="Q25" s="34">
        <v>3.3707856395801027E-3</v>
      </c>
      <c r="R25" s="35">
        <v>525162.34871557122</v>
      </c>
      <c r="S25" s="34">
        <v>3.3707856395801023E-3</v>
      </c>
      <c r="T25" s="35">
        <v>432.07197578278874</v>
      </c>
      <c r="U25" s="35">
        <v>0</v>
      </c>
      <c r="V25" s="34">
        <v>3.3707856395800992E-3</v>
      </c>
      <c r="W25" s="35">
        <v>141643.64543476421</v>
      </c>
      <c r="X25" s="34">
        <v>0</v>
      </c>
      <c r="Y25" s="35">
        <v>0</v>
      </c>
      <c r="Z25" s="35">
        <v>24738947.196089353</v>
      </c>
    </row>
    <row r="26" spans="1:26" ht="15.75" customHeight="1">
      <c r="A26" s="36"/>
      <c r="B26" s="37" t="s">
        <v>85</v>
      </c>
      <c r="C26" s="38">
        <v>3.4020195738965107E-2</v>
      </c>
      <c r="D26" s="35">
        <v>188736538.14484155</v>
      </c>
      <c r="E26" s="34">
        <v>3.4020195738965142E-2</v>
      </c>
      <c r="F26" s="35">
        <v>34049802.308275111</v>
      </c>
      <c r="G26" s="34">
        <v>3.8123564123031688E-2</v>
      </c>
      <c r="H26" s="35">
        <v>13543244.746215338</v>
      </c>
      <c r="I26" s="34">
        <v>3.4020195738965149E-2</v>
      </c>
      <c r="J26" s="35">
        <v>11432141.010417825</v>
      </c>
      <c r="K26" s="34">
        <v>3.4020195738965135E-2</v>
      </c>
      <c r="L26" s="35">
        <v>5858806.1616132595</v>
      </c>
      <c r="M26" s="34">
        <v>4.0222145671053693E-2</v>
      </c>
      <c r="N26" s="35">
        <v>4815531.4169997564</v>
      </c>
      <c r="O26" s="34">
        <v>4.0222145671053679E-2</v>
      </c>
      <c r="P26" s="35">
        <v>2063799.1787141815</v>
      </c>
      <c r="Q26" s="34">
        <v>3.4020195738965149E-2</v>
      </c>
      <c r="R26" s="35">
        <v>5300285.3958592219</v>
      </c>
      <c r="S26" s="34">
        <v>3.4020195738965135E-2</v>
      </c>
      <c r="T26" s="35">
        <v>4360.7558477918965</v>
      </c>
      <c r="U26" s="35">
        <v>6956440.1015200783</v>
      </c>
      <c r="V26" s="34">
        <v>3.4020195738965107E-2</v>
      </c>
      <c r="W26" s="35">
        <v>1429561.2531064195</v>
      </c>
      <c r="X26" s="34">
        <v>0</v>
      </c>
      <c r="Y26" s="35">
        <v>0</v>
      </c>
      <c r="Z26" s="35">
        <v>274190510.47341049</v>
      </c>
    </row>
    <row r="27" spans="1:26" ht="30.75" customHeight="1">
      <c r="A27" s="36"/>
      <c r="B27" s="37" t="s">
        <v>86</v>
      </c>
      <c r="C27" s="38">
        <v>3.2663506922016214E-3</v>
      </c>
      <c r="D27" s="35">
        <v>18120992.799199402</v>
      </c>
      <c r="E27" s="34">
        <v>3.2663506922016245E-3</v>
      </c>
      <c r="F27" s="35">
        <v>3269193.2813184345</v>
      </c>
      <c r="G27" s="34">
        <v>5.8736078914499998E-4</v>
      </c>
      <c r="H27" s="35">
        <v>208657.58762872804</v>
      </c>
      <c r="I27" s="34">
        <v>3.2663506922016249E-3</v>
      </c>
      <c r="J27" s="35">
        <v>1097623.9522324607</v>
      </c>
      <c r="K27" s="34">
        <v>3.2663506922016236E-3</v>
      </c>
      <c r="L27" s="35">
        <v>562516.32731031242</v>
      </c>
      <c r="M27" s="34">
        <v>6.5635648923038198E-4</v>
      </c>
      <c r="N27" s="35">
        <v>78581.220417467746</v>
      </c>
      <c r="O27" s="34">
        <v>6.5635648923038155E-4</v>
      </c>
      <c r="P27" s="35">
        <v>33677.665893200465</v>
      </c>
      <c r="Q27" s="34">
        <v>3.2663506922016249E-3</v>
      </c>
      <c r="R27" s="35">
        <v>508891.57147916988</v>
      </c>
      <c r="S27" s="34">
        <v>3.266350692201624E-3</v>
      </c>
      <c r="T27" s="35">
        <v>418.68535946262085</v>
      </c>
      <c r="U27" s="35">
        <v>649252.35780419305</v>
      </c>
      <c r="V27" s="34">
        <v>3.2663506922016214E-3</v>
      </c>
      <c r="W27" s="35">
        <v>137255.18878424933</v>
      </c>
      <c r="X27" s="34">
        <v>0</v>
      </c>
      <c r="Y27" s="35">
        <v>0</v>
      </c>
      <c r="Z27" s="35">
        <v>24667060.637427084</v>
      </c>
    </row>
    <row r="28" spans="1:26" ht="15.75" customHeight="1">
      <c r="A28" s="36"/>
      <c r="B28" s="37" t="s">
        <v>87</v>
      </c>
      <c r="C28" s="38">
        <v>2.7278550471949046E-3</v>
      </c>
      <c r="D28" s="35">
        <v>15133537.799690545</v>
      </c>
      <c r="E28" s="34">
        <v>2.7278550471949077E-3</v>
      </c>
      <c r="F28" s="35">
        <v>2730229.0026577744</v>
      </c>
      <c r="G28" s="34">
        <v>5.6865306333986126E-4</v>
      </c>
      <c r="H28" s="35">
        <v>202011.74233455688</v>
      </c>
      <c r="I28" s="34">
        <v>2.7278550471949077E-3</v>
      </c>
      <c r="J28" s="35">
        <v>916667.96378229104</v>
      </c>
      <c r="K28" s="34">
        <v>2.7278550471949068E-3</v>
      </c>
      <c r="L28" s="35">
        <v>469779.01247606124</v>
      </c>
      <c r="M28" s="34">
        <v>3.8697239267328714E-4</v>
      </c>
      <c r="N28" s="35">
        <v>46329.644610950047</v>
      </c>
      <c r="O28" s="34">
        <v>3.8697239267328687E-4</v>
      </c>
      <c r="P28" s="35">
        <v>19855.561976121448</v>
      </c>
      <c r="Q28" s="34">
        <v>2.7278550471949077E-3</v>
      </c>
      <c r="R28" s="35">
        <v>424994.91712530178</v>
      </c>
      <c r="S28" s="34">
        <v>2.7278550471949068E-3</v>
      </c>
      <c r="T28" s="35">
        <v>349.66024123603938</v>
      </c>
      <c r="U28" s="35">
        <v>553791.16546839173</v>
      </c>
      <c r="V28" s="34">
        <v>2.7278550471949046E-3</v>
      </c>
      <c r="W28" s="35">
        <v>114627.08531962273</v>
      </c>
      <c r="X28" s="34">
        <v>0</v>
      </c>
      <c r="Y28" s="35">
        <v>0</v>
      </c>
      <c r="Z28" s="35">
        <v>20612173.555682849</v>
      </c>
    </row>
    <row r="29" spans="1:26" ht="15.75" customHeight="1">
      <c r="A29" s="36"/>
      <c r="B29" s="37" t="s">
        <v>88</v>
      </c>
      <c r="C29" s="38">
        <v>3.1396236619705611E-3</v>
      </c>
      <c r="D29" s="35">
        <v>17417939.202485599</v>
      </c>
      <c r="E29" s="34">
        <v>3.1396236619705641E-3</v>
      </c>
      <c r="F29" s="35">
        <v>3142355.965049258</v>
      </c>
      <c r="G29" s="34">
        <v>6.975012945805107E-4</v>
      </c>
      <c r="H29" s="35">
        <v>247784.56475948959</v>
      </c>
      <c r="I29" s="34">
        <v>3.1396236619705641E-3</v>
      </c>
      <c r="J29" s="35">
        <v>1055038.6217261571</v>
      </c>
      <c r="K29" s="34">
        <v>3.1396236619705632E-3</v>
      </c>
      <c r="L29" s="35">
        <v>540691.96418031736</v>
      </c>
      <c r="M29" s="34">
        <v>1.7787902248849441E-3</v>
      </c>
      <c r="N29" s="35">
        <v>212962.78627795822</v>
      </c>
      <c r="O29" s="34">
        <v>1.7787902248849433E-3</v>
      </c>
      <c r="P29" s="35">
        <v>91269.765547696385</v>
      </c>
      <c r="Q29" s="34">
        <v>3.1396236619705645E-3</v>
      </c>
      <c r="R29" s="35">
        <v>489147.72777091694</v>
      </c>
      <c r="S29" s="34">
        <v>3.1396236619705632E-3</v>
      </c>
      <c r="T29" s="35">
        <v>402.44131306166355</v>
      </c>
      <c r="U29" s="35">
        <v>161492.52713956332</v>
      </c>
      <c r="V29" s="34">
        <v>3.1396236619705611E-3</v>
      </c>
      <c r="W29" s="35">
        <v>131929.99743233499</v>
      </c>
      <c r="X29" s="34">
        <v>0</v>
      </c>
      <c r="Y29" s="35">
        <v>0</v>
      </c>
      <c r="Z29" s="35">
        <v>23491015.563682355</v>
      </c>
    </row>
    <row r="30" spans="1:26" ht="15.75" customHeight="1">
      <c r="A30" s="36"/>
      <c r="B30" s="37" t="s">
        <v>89</v>
      </c>
      <c r="C30" s="38">
        <v>3.7265297748928315E-3</v>
      </c>
      <c r="D30" s="35">
        <v>20673964.794429015</v>
      </c>
      <c r="E30" s="34">
        <v>3.7265297748928349E-3</v>
      </c>
      <c r="F30" s="35">
        <v>3729772.8415380879</v>
      </c>
      <c r="G30" s="34">
        <v>2.1731356802548642E-3</v>
      </c>
      <c r="H30" s="35">
        <v>771997.81975904969</v>
      </c>
      <c r="I30" s="34">
        <v>3.7265297748928349E-3</v>
      </c>
      <c r="J30" s="35">
        <v>1252262.455894717</v>
      </c>
      <c r="K30" s="34">
        <v>3.7265297748928336E-3</v>
      </c>
      <c r="L30" s="35">
        <v>641766.31357740529</v>
      </c>
      <c r="M30" s="34">
        <v>1.8768695536909498E-3</v>
      </c>
      <c r="N30" s="35">
        <v>224705.17548529155</v>
      </c>
      <c r="O30" s="34">
        <v>1.8768695536909488E-3</v>
      </c>
      <c r="P30" s="35">
        <v>96302.218065124951</v>
      </c>
      <c r="Q30" s="34">
        <v>3.7265297748928354E-3</v>
      </c>
      <c r="R30" s="35">
        <v>580586.64608082792</v>
      </c>
      <c r="S30" s="34">
        <v>3.7265297748928341E-3</v>
      </c>
      <c r="T30" s="35">
        <v>477.67175217107877</v>
      </c>
      <c r="U30" s="35">
        <v>118983.69113565779</v>
      </c>
      <c r="V30" s="34">
        <v>3.7265297748928315E-3</v>
      </c>
      <c r="W30" s="35">
        <v>156592.35518837831</v>
      </c>
      <c r="X30" s="34">
        <v>0</v>
      </c>
      <c r="Y30" s="35">
        <v>0</v>
      </c>
      <c r="Z30" s="35">
        <v>28247411.982905719</v>
      </c>
    </row>
    <row r="31" spans="1:26" ht="29.25" customHeight="1">
      <c r="A31" s="36"/>
      <c r="B31" s="37" t="s">
        <v>90</v>
      </c>
      <c r="C31" s="38">
        <v>2.8062559707519924E-3</v>
      </c>
      <c r="D31" s="35">
        <v>15568488.821520651</v>
      </c>
      <c r="E31" s="34">
        <v>2.8062559707519954E-3</v>
      </c>
      <c r="F31" s="35">
        <v>2808698.1557569574</v>
      </c>
      <c r="G31" s="34">
        <v>5.6599766145689018E-4</v>
      </c>
      <c r="H31" s="35">
        <v>201068.42136161268</v>
      </c>
      <c r="I31" s="34">
        <v>2.8062559707519954E-3</v>
      </c>
      <c r="J31" s="35">
        <v>943013.79730802367</v>
      </c>
      <c r="K31" s="34">
        <v>2.8062559707519945E-3</v>
      </c>
      <c r="L31" s="35">
        <v>483280.8693594517</v>
      </c>
      <c r="M31" s="34">
        <v>6.5421852021008749E-4</v>
      </c>
      <c r="N31" s="35">
        <v>78325.255530114431</v>
      </c>
      <c r="O31" s="34">
        <v>6.5421852021008728E-4</v>
      </c>
      <c r="P31" s="35">
        <v>33567.966655763332</v>
      </c>
      <c r="Q31" s="34">
        <v>2.8062559707519954E-3</v>
      </c>
      <c r="R31" s="35">
        <v>437209.64020743733</v>
      </c>
      <c r="S31" s="34">
        <v>2.8062559707519945E-3</v>
      </c>
      <c r="T31" s="35">
        <v>359.70978029504823</v>
      </c>
      <c r="U31" s="35">
        <v>0</v>
      </c>
      <c r="V31" s="34">
        <v>2.8062559707519924E-3</v>
      </c>
      <c r="W31" s="35">
        <v>117921.56732040089</v>
      </c>
      <c r="X31" s="34">
        <v>0</v>
      </c>
      <c r="Y31" s="35">
        <v>0</v>
      </c>
      <c r="Z31" s="35">
        <v>20671934.20480071</v>
      </c>
    </row>
    <row r="32" spans="1:26" ht="15.75" customHeight="1">
      <c r="A32" s="36"/>
      <c r="B32" s="37" t="s">
        <v>91</v>
      </c>
      <c r="C32" s="38">
        <v>4.5347538061725487E-3</v>
      </c>
      <c r="D32" s="35">
        <v>25157813.355432101</v>
      </c>
      <c r="E32" s="34">
        <v>4.5347538061725531E-3</v>
      </c>
      <c r="F32" s="35">
        <v>4538700.2415163191</v>
      </c>
      <c r="G32" s="34">
        <v>8.1062714966545957E-4</v>
      </c>
      <c r="H32" s="35">
        <v>287972.07549683866</v>
      </c>
      <c r="I32" s="34">
        <v>4.5347538061725539E-3</v>
      </c>
      <c r="J32" s="35">
        <v>1523857.9271405023</v>
      </c>
      <c r="K32" s="34">
        <v>4.5347538061725522E-3</v>
      </c>
      <c r="L32" s="35">
        <v>780955.04637478944</v>
      </c>
      <c r="M32" s="34">
        <v>1.1323218423734238E-3</v>
      </c>
      <c r="N32" s="35">
        <v>135565.40346449954</v>
      </c>
      <c r="O32" s="34">
        <v>1.1323218423734231E-3</v>
      </c>
      <c r="P32" s="35">
        <v>58099.458627642663</v>
      </c>
      <c r="Q32" s="34">
        <v>4.5347538061725539E-3</v>
      </c>
      <c r="R32" s="35">
        <v>706506.49858384789</v>
      </c>
      <c r="S32" s="34">
        <v>4.5347538061725522E-3</v>
      </c>
      <c r="T32" s="35">
        <v>581.27102884108956</v>
      </c>
      <c r="U32" s="35">
        <v>0</v>
      </c>
      <c r="V32" s="34">
        <v>4.5347538061725487E-3</v>
      </c>
      <c r="W32" s="35">
        <v>190554.70413581864</v>
      </c>
      <c r="X32" s="34">
        <v>0</v>
      </c>
      <c r="Y32" s="35">
        <v>0</v>
      </c>
      <c r="Z32" s="35">
        <v>33380605.981801201</v>
      </c>
    </row>
    <row r="33" spans="1:26" ht="27.75" customHeight="1">
      <c r="A33" s="36"/>
      <c r="B33" s="37" t="s">
        <v>92</v>
      </c>
      <c r="C33" s="38">
        <v>9.0110371733046236E-3</v>
      </c>
      <c r="D33" s="35">
        <v>49991245.618733428</v>
      </c>
      <c r="E33" s="34">
        <v>9.0110371733046323E-3</v>
      </c>
      <c r="F33" s="35">
        <v>9018879.159243606</v>
      </c>
      <c r="G33" s="34">
        <v>1.134944817535581E-2</v>
      </c>
      <c r="H33" s="35">
        <v>4031846.3897364363</v>
      </c>
      <c r="I33" s="34">
        <v>9.0110371733046323E-3</v>
      </c>
      <c r="J33" s="35">
        <v>3028067.4575116066</v>
      </c>
      <c r="K33" s="34">
        <v>9.0110371733046288E-3</v>
      </c>
      <c r="L33" s="35">
        <v>1551840.5748916846</v>
      </c>
      <c r="M33" s="34">
        <v>1.3499670886393941E-2</v>
      </c>
      <c r="N33" s="35">
        <v>1616226.2899706704</v>
      </c>
      <c r="O33" s="34">
        <v>1.3499670886393934E-2</v>
      </c>
      <c r="P33" s="35">
        <v>692668.4099874302</v>
      </c>
      <c r="Q33" s="34">
        <v>9.0110371733046323E-3</v>
      </c>
      <c r="R33" s="35">
        <v>1403903.4077780982</v>
      </c>
      <c r="S33" s="34">
        <v>9.0110371733046288E-3</v>
      </c>
      <c r="T33" s="35">
        <v>1155.0472357556646</v>
      </c>
      <c r="U33" s="35">
        <v>0</v>
      </c>
      <c r="V33" s="34">
        <v>9.0110371733046236E-3</v>
      </c>
      <c r="W33" s="35">
        <v>378652.42434521479</v>
      </c>
      <c r="X33" s="34">
        <v>0</v>
      </c>
      <c r="Y33" s="35">
        <v>0</v>
      </c>
      <c r="Z33" s="35">
        <v>71714484.779433921</v>
      </c>
    </row>
    <row r="34" spans="1:26" ht="15.75" customHeight="1">
      <c r="A34" s="36"/>
      <c r="B34" s="37" t="s">
        <v>93</v>
      </c>
      <c r="C34" s="38">
        <v>7.6356763581045782E-3</v>
      </c>
      <c r="D34" s="35">
        <v>42361047.340255797</v>
      </c>
      <c r="E34" s="34">
        <v>7.635676358104586E-3</v>
      </c>
      <c r="F34" s="35">
        <v>7642321.4163241005</v>
      </c>
      <c r="G34" s="34">
        <v>1.4770129259863431E-2</v>
      </c>
      <c r="H34" s="35">
        <v>5247029.759704941</v>
      </c>
      <c r="I34" s="34">
        <v>7.6356763581045869E-3</v>
      </c>
      <c r="J34" s="35">
        <v>2565891.4341808129</v>
      </c>
      <c r="K34" s="34">
        <v>7.6356763581045834E-3</v>
      </c>
      <c r="L34" s="35">
        <v>1314982.0782397608</v>
      </c>
      <c r="M34" s="34">
        <v>1.3410410679796649E-2</v>
      </c>
      <c r="N34" s="35">
        <v>1605539.7559236693</v>
      </c>
      <c r="O34" s="34">
        <v>1.341041067979664E-2</v>
      </c>
      <c r="P34" s="35">
        <v>688088.46682442969</v>
      </c>
      <c r="Q34" s="34">
        <v>7.6356763581045869E-3</v>
      </c>
      <c r="R34" s="35">
        <v>1189624.6629179553</v>
      </c>
      <c r="S34" s="34">
        <v>7.6356763581045843E-3</v>
      </c>
      <c r="T34" s="35">
        <v>978.75157997147278</v>
      </c>
      <c r="U34" s="35">
        <v>1979998.3162682559</v>
      </c>
      <c r="V34" s="34">
        <v>7.6356763581045782E-3</v>
      </c>
      <c r="W34" s="35">
        <v>320858.44380679907</v>
      </c>
      <c r="X34" s="34">
        <v>0</v>
      </c>
      <c r="Y34" s="35">
        <v>0</v>
      </c>
      <c r="Z34" s="35">
        <v>64916360.426026486</v>
      </c>
    </row>
    <row r="35" spans="1:26" ht="30.75" customHeight="1">
      <c r="A35" s="36"/>
      <c r="B35" s="37" t="s">
        <v>94</v>
      </c>
      <c r="C35" s="38">
        <v>3.3713757574986196E-3</v>
      </c>
      <c r="D35" s="35">
        <v>18703648.683800563</v>
      </c>
      <c r="E35" s="34">
        <v>3.3713757574986231E-3</v>
      </c>
      <c r="F35" s="35">
        <v>3374309.7462034556</v>
      </c>
      <c r="G35" s="34">
        <v>2.0034718753334114E-3</v>
      </c>
      <c r="H35" s="35">
        <v>711725.4268838726</v>
      </c>
      <c r="I35" s="34">
        <v>3.3713757574986231E-3</v>
      </c>
      <c r="J35" s="35">
        <v>1132916.5579927634</v>
      </c>
      <c r="K35" s="34">
        <v>3.3713757574986218E-3</v>
      </c>
      <c r="L35" s="35">
        <v>580603.27496949735</v>
      </c>
      <c r="M35" s="34">
        <v>2.1903492612916167E-3</v>
      </c>
      <c r="N35" s="35">
        <v>262236.02709347138</v>
      </c>
      <c r="O35" s="34">
        <v>2.1903492612916158E-3</v>
      </c>
      <c r="P35" s="35">
        <v>112386.86875434489</v>
      </c>
      <c r="Q35" s="34">
        <v>3.3713757574986235E-3</v>
      </c>
      <c r="R35" s="35">
        <v>525254.28802742495</v>
      </c>
      <c r="S35" s="34">
        <v>3.3713757574986222E-3</v>
      </c>
      <c r="T35" s="35">
        <v>432.14761791559181</v>
      </c>
      <c r="U35" s="35">
        <v>81130.026290339505</v>
      </c>
      <c r="V35" s="34">
        <v>3.3713757574986196E-3</v>
      </c>
      <c r="W35" s="35">
        <v>141668.44275567189</v>
      </c>
      <c r="X35" s="34">
        <v>0</v>
      </c>
      <c r="Y35" s="35">
        <v>0</v>
      </c>
      <c r="Z35" s="35">
        <v>25626311.490389317</v>
      </c>
    </row>
    <row r="36" spans="1:26" ht="15.75" customHeight="1">
      <c r="A36" s="36"/>
      <c r="B36" s="37" t="s">
        <v>95</v>
      </c>
      <c r="C36" s="38">
        <v>1.0828407452732704E-2</v>
      </c>
      <c r="D36" s="35">
        <v>60073614.85900557</v>
      </c>
      <c r="E36" s="34">
        <v>1.0828407452732714E-2</v>
      </c>
      <c r="F36" s="35">
        <v>10837831.031545304</v>
      </c>
      <c r="G36" s="34">
        <v>8.5936299211566893E-3</v>
      </c>
      <c r="H36" s="35">
        <v>3052852.8997190986</v>
      </c>
      <c r="I36" s="34">
        <v>1.0828407452732714E-2</v>
      </c>
      <c r="J36" s="35">
        <v>3638776.2688888418</v>
      </c>
      <c r="K36" s="34">
        <v>1.0828407452732711E-2</v>
      </c>
      <c r="L36" s="35">
        <v>1864819.9672721571</v>
      </c>
      <c r="M36" s="34">
        <v>9.4800218821129226E-3</v>
      </c>
      <c r="N36" s="35">
        <v>1134980.3061355185</v>
      </c>
      <c r="O36" s="34">
        <v>9.4800218821129191E-3</v>
      </c>
      <c r="P36" s="35">
        <v>486420.13120093656</v>
      </c>
      <c r="Q36" s="34">
        <v>1.0828407452732714E-2</v>
      </c>
      <c r="R36" s="35">
        <v>1687046.4333159714</v>
      </c>
      <c r="S36" s="34">
        <v>1.0828407452732712E-2</v>
      </c>
      <c r="T36" s="35">
        <v>1388.0002773674198</v>
      </c>
      <c r="U36" s="35">
        <v>552197.47219290654</v>
      </c>
      <c r="V36" s="34">
        <v>1.0828407452732704E-2</v>
      </c>
      <c r="W36" s="35">
        <v>455020.06649378408</v>
      </c>
      <c r="X36" s="34">
        <v>0</v>
      </c>
      <c r="Y36" s="35">
        <v>0</v>
      </c>
      <c r="Z36" s="35">
        <v>83784947.436047494</v>
      </c>
    </row>
    <row r="37" spans="1:26" ht="27.75" customHeight="1">
      <c r="A37" s="36"/>
      <c r="B37" s="37" t="s">
        <v>96</v>
      </c>
      <c r="C37" s="38">
        <v>3.2435332108391848E-2</v>
      </c>
      <c r="D37" s="35">
        <v>179944064.48122111</v>
      </c>
      <c r="E37" s="34">
        <v>3.2435332108391883E-2</v>
      </c>
      <c r="F37" s="35">
        <v>32463559.427115358</v>
      </c>
      <c r="G37" s="34">
        <v>3.1690016597504103E-2</v>
      </c>
      <c r="H37" s="35">
        <v>11257752.538733369</v>
      </c>
      <c r="I37" s="34">
        <v>3.2435332108391883E-2</v>
      </c>
      <c r="J37" s="35">
        <v>10899563.695283674</v>
      </c>
      <c r="K37" s="34">
        <v>3.2435332108391869E-2</v>
      </c>
      <c r="L37" s="35">
        <v>5585868.0258257473</v>
      </c>
      <c r="M37" s="34">
        <v>3.1177467730698221E-2</v>
      </c>
      <c r="N37" s="35">
        <v>3732671.9610515567</v>
      </c>
      <c r="O37" s="34">
        <v>3.11774677306982E-2</v>
      </c>
      <c r="P37" s="35">
        <v>1599716.5547363814</v>
      </c>
      <c r="Q37" s="34">
        <v>3.2435332108391883E-2</v>
      </c>
      <c r="R37" s="35">
        <v>5053366.4886309877</v>
      </c>
      <c r="S37" s="34">
        <v>3.2435332108391876E-2</v>
      </c>
      <c r="T37" s="35">
        <v>4157.605830725437</v>
      </c>
      <c r="U37" s="35">
        <v>7067591.5836038133</v>
      </c>
      <c r="V37" s="34">
        <v>3.2435332108391848E-2</v>
      </c>
      <c r="W37" s="35">
        <v>1362963.7633356559</v>
      </c>
      <c r="X37" s="34">
        <v>0</v>
      </c>
      <c r="Y37" s="35">
        <v>0</v>
      </c>
      <c r="Z37" s="35">
        <v>258971276.12536833</v>
      </c>
    </row>
    <row r="38" spans="1:26" ht="15.75" customHeight="1">
      <c r="A38" s="36"/>
      <c r="B38" s="37" t="s">
        <v>97</v>
      </c>
      <c r="C38" s="38">
        <v>2.9946269819592533E-3</v>
      </c>
      <c r="D38" s="35">
        <v>16613529.620665183</v>
      </c>
      <c r="E38" s="34">
        <v>2.9946269819592563E-3</v>
      </c>
      <c r="F38" s="35">
        <v>2997233.0995718404</v>
      </c>
      <c r="G38" s="34">
        <v>0</v>
      </c>
      <c r="H38" s="35">
        <v>0</v>
      </c>
      <c r="I38" s="34">
        <v>2.9946269819592568E-3</v>
      </c>
      <c r="J38" s="35">
        <v>1006313.9610966142</v>
      </c>
      <c r="K38" s="34">
        <v>2.9946269819592555E-3</v>
      </c>
      <c r="L38" s="35">
        <v>515721.2835651341</v>
      </c>
      <c r="M38" s="34">
        <v>2.2021080909032361E-4</v>
      </c>
      <c r="N38" s="35">
        <v>26364.383397391462</v>
      </c>
      <c r="O38" s="34">
        <v>2.202108090903235E-4</v>
      </c>
      <c r="P38" s="35">
        <v>11299.021456024913</v>
      </c>
      <c r="Q38" s="34">
        <v>2.9946269819592563E-3</v>
      </c>
      <c r="R38" s="35">
        <v>466557.50543919246</v>
      </c>
      <c r="S38" s="34">
        <v>2.9946269819592555E-3</v>
      </c>
      <c r="T38" s="35">
        <v>383.85543762692822</v>
      </c>
      <c r="U38" s="35">
        <v>144305.13158738776</v>
      </c>
      <c r="V38" s="34">
        <v>2.9946269819592533E-3</v>
      </c>
      <c r="W38" s="35">
        <v>125837.09787456362</v>
      </c>
      <c r="X38" s="34">
        <v>0</v>
      </c>
      <c r="Y38" s="35">
        <v>0</v>
      </c>
      <c r="Z38" s="35">
        <v>21907544.960090958</v>
      </c>
    </row>
    <row r="39" spans="1:26" ht="26.25" customHeight="1">
      <c r="A39" s="36"/>
      <c r="B39" s="37" t="s">
        <v>98</v>
      </c>
      <c r="C39" s="38">
        <v>3.5519425870176031E-3</v>
      </c>
      <c r="D39" s="35">
        <v>19705393.605219979</v>
      </c>
      <c r="E39" s="34">
        <v>3.551942587017607E-3</v>
      </c>
      <c r="F39" s="35">
        <v>3555033.7166276318</v>
      </c>
      <c r="G39" s="34">
        <v>0</v>
      </c>
      <c r="H39" s="35">
        <v>0</v>
      </c>
      <c r="I39" s="34">
        <v>3.5519425870176075E-3</v>
      </c>
      <c r="J39" s="35">
        <v>1193594.2058435895</v>
      </c>
      <c r="K39" s="34">
        <v>3.5519425870176062E-3</v>
      </c>
      <c r="L39" s="35">
        <v>611699.68786159367</v>
      </c>
      <c r="M39" s="34">
        <v>1.3886108786812152E-3</v>
      </c>
      <c r="N39" s="35">
        <v>166249.19433597819</v>
      </c>
      <c r="O39" s="34">
        <v>1.3886108786812148E-3</v>
      </c>
      <c r="P39" s="35">
        <v>71249.654715419238</v>
      </c>
      <c r="Q39" s="34">
        <v>3.5519425870176075E-3</v>
      </c>
      <c r="R39" s="35">
        <v>553386.27576845686</v>
      </c>
      <c r="S39" s="34">
        <v>3.5519425870176062E-3</v>
      </c>
      <c r="T39" s="35">
        <v>455.29292442070084</v>
      </c>
      <c r="U39" s="35">
        <v>0</v>
      </c>
      <c r="V39" s="34">
        <v>3.5519425870176031E-3</v>
      </c>
      <c r="W39" s="35">
        <v>149256.03411044355</v>
      </c>
      <c r="X39" s="34">
        <v>0</v>
      </c>
      <c r="Y39" s="35">
        <v>0</v>
      </c>
      <c r="Z39" s="35">
        <v>26006317.667407509</v>
      </c>
    </row>
    <row r="40" spans="1:26" ht="15.75" customHeight="1">
      <c r="A40" s="36"/>
      <c r="B40" s="37" t="s">
        <v>99</v>
      </c>
      <c r="C40" s="38">
        <v>3.3051402740960434E-3</v>
      </c>
      <c r="D40" s="35">
        <v>18336188.839193195</v>
      </c>
      <c r="E40" s="34">
        <v>3.3051402740960469E-3</v>
      </c>
      <c r="F40" s="35">
        <v>3308016.6204097192</v>
      </c>
      <c r="G40" s="34">
        <v>2.9882329048350103E-3</v>
      </c>
      <c r="H40" s="35">
        <v>1061557.8716163393</v>
      </c>
      <c r="I40" s="34">
        <v>3.3051402740960473E-3</v>
      </c>
      <c r="J40" s="35">
        <v>1110658.7969862868</v>
      </c>
      <c r="K40" s="34">
        <v>3.305140274096046E-3</v>
      </c>
      <c r="L40" s="35">
        <v>569196.49585352722</v>
      </c>
      <c r="M40" s="34">
        <v>2.9410436335424897E-3</v>
      </c>
      <c r="N40" s="35">
        <v>352111.6981654042</v>
      </c>
      <c r="O40" s="34">
        <v>2.941043633542488E-3</v>
      </c>
      <c r="P40" s="35">
        <v>150905.01349945893</v>
      </c>
      <c r="Q40" s="34">
        <v>3.3051402740960473E-3</v>
      </c>
      <c r="R40" s="35">
        <v>514934.91867223178</v>
      </c>
      <c r="S40" s="34">
        <v>3.305140274096046E-3</v>
      </c>
      <c r="T40" s="35">
        <v>423.65746183902678</v>
      </c>
      <c r="U40" s="35">
        <v>0</v>
      </c>
      <c r="V40" s="34">
        <v>3.3051402740960434E-3</v>
      </c>
      <c r="W40" s="35">
        <v>138885.16421784015</v>
      </c>
      <c r="X40" s="34">
        <v>0</v>
      </c>
      <c r="Y40" s="35">
        <v>0</v>
      </c>
      <c r="Z40" s="35">
        <v>25542879.076075844</v>
      </c>
    </row>
    <row r="41" spans="1:26" ht="15.75" customHeight="1">
      <c r="A41" s="36"/>
      <c r="B41" s="37" t="s">
        <v>100</v>
      </c>
      <c r="C41" s="38">
        <v>1.2269682714899383E-2</v>
      </c>
      <c r="D41" s="35">
        <v>68069491.942792535</v>
      </c>
      <c r="E41" s="34">
        <v>1.2269682714899395E-2</v>
      </c>
      <c r="F41" s="35">
        <v>12280360.584435986</v>
      </c>
      <c r="G41" s="34">
        <v>9.5121917649301484E-3</v>
      </c>
      <c r="H41" s="35">
        <v>3379168.3466330236</v>
      </c>
      <c r="I41" s="34">
        <v>1.2269682714899397E-2</v>
      </c>
      <c r="J41" s="35">
        <v>4123102.1721947007</v>
      </c>
      <c r="K41" s="34">
        <v>1.2269682714899392E-2</v>
      </c>
      <c r="L41" s="35">
        <v>2113029.9555789377</v>
      </c>
      <c r="M41" s="34">
        <v>1.0919409525026132E-2</v>
      </c>
      <c r="N41" s="35">
        <v>1307308.666546138</v>
      </c>
      <c r="O41" s="34">
        <v>1.0919409525026125E-2</v>
      </c>
      <c r="P41" s="35">
        <v>560275.14280548773</v>
      </c>
      <c r="Q41" s="34">
        <v>1.2269682714899397E-2</v>
      </c>
      <c r="R41" s="35">
        <v>1911594.5306311697</v>
      </c>
      <c r="S41" s="34">
        <v>1.2269682714899392E-2</v>
      </c>
      <c r="T41" s="35">
        <v>1572.7449383328048</v>
      </c>
      <c r="U41" s="35">
        <v>4239741.5456723319</v>
      </c>
      <c r="V41" s="34">
        <v>1.2269682714899383E-2</v>
      </c>
      <c r="W41" s="35">
        <v>515583.83531109302</v>
      </c>
      <c r="X41" s="34">
        <v>0</v>
      </c>
      <c r="Y41" s="35">
        <v>0</v>
      </c>
      <c r="Z41" s="35">
        <v>98501229.467539728</v>
      </c>
    </row>
    <row r="42" spans="1:26" ht="15.75" customHeight="1">
      <c r="A42" s="36"/>
      <c r="B42" s="37" t="s">
        <v>101</v>
      </c>
      <c r="C42" s="38">
        <v>0.33992310779373747</v>
      </c>
      <c r="D42" s="35">
        <v>1885818385.4287674</v>
      </c>
      <c r="E42" s="34">
        <v>0.3399231077937378</v>
      </c>
      <c r="F42" s="35">
        <v>340218930.81392777</v>
      </c>
      <c r="G42" s="34">
        <v>0.43896918002341717</v>
      </c>
      <c r="H42" s="35">
        <v>155942057.82850695</v>
      </c>
      <c r="I42" s="34">
        <v>0.3399231077937378</v>
      </c>
      <c r="J42" s="35">
        <v>114227705.53158721</v>
      </c>
      <c r="K42" s="34">
        <v>0.33992310779373769</v>
      </c>
      <c r="L42" s="35">
        <v>58540039.384184316</v>
      </c>
      <c r="M42" s="34">
        <v>0.40419640559303388</v>
      </c>
      <c r="N42" s="35">
        <v>48391761.734690189</v>
      </c>
      <c r="O42" s="34">
        <v>0.40419640559303371</v>
      </c>
      <c r="P42" s="35">
        <v>20739326.45772437</v>
      </c>
      <c r="Q42" s="34">
        <v>0.3399231077937378</v>
      </c>
      <c r="R42" s="35">
        <v>52959409.692362741</v>
      </c>
      <c r="S42" s="34">
        <v>0.33992310779373769</v>
      </c>
      <c r="T42" s="35">
        <v>43571.815150180191</v>
      </c>
      <c r="U42" s="35">
        <v>205425279.79137927</v>
      </c>
      <c r="V42" s="34">
        <v>0.33992310779373747</v>
      </c>
      <c r="W42" s="35">
        <v>14283895.003604293</v>
      </c>
      <c r="X42" s="34">
        <v>0.98082602075610836</v>
      </c>
      <c r="Y42" s="35">
        <v>302184395.37202555</v>
      </c>
      <c r="Z42" s="35">
        <v>3198774758.8539109</v>
      </c>
    </row>
    <row r="43" spans="1:26" ht="15.75" customHeight="1">
      <c r="A43" s="36"/>
      <c r="B43" s="37" t="s">
        <v>102</v>
      </c>
      <c r="C43" s="38">
        <v>3.0824166311295628E-3</v>
      </c>
      <c r="D43" s="35">
        <v>17100567.220227756</v>
      </c>
      <c r="E43" s="34">
        <v>3.0824166311295663E-3</v>
      </c>
      <c r="F43" s="35">
        <v>3085099.1489590332</v>
      </c>
      <c r="G43" s="34">
        <v>1.2889027172838967E-3</v>
      </c>
      <c r="H43" s="35">
        <v>457877.57141237787</v>
      </c>
      <c r="I43" s="34">
        <v>3.0824166311295663E-3</v>
      </c>
      <c r="J43" s="35">
        <v>1035814.7804414185</v>
      </c>
      <c r="K43" s="34">
        <v>3.082416631129565E-3</v>
      </c>
      <c r="L43" s="35">
        <v>530840.02483962278</v>
      </c>
      <c r="M43" s="34">
        <v>1.3308857151332666E-3</v>
      </c>
      <c r="N43" s="35">
        <v>159338.14237743869</v>
      </c>
      <c r="O43" s="34">
        <v>1.3308857151332659E-3</v>
      </c>
      <c r="P43" s="35">
        <v>68287.775304616589</v>
      </c>
      <c r="Q43" s="34">
        <v>3.0824166311295667E-3</v>
      </c>
      <c r="R43" s="35">
        <v>480234.97510971688</v>
      </c>
      <c r="S43" s="34">
        <v>3.0824166311295659E-3</v>
      </c>
      <c r="T43" s="35">
        <v>395.10843654946393</v>
      </c>
      <c r="U43" s="35">
        <v>172863.09283976996</v>
      </c>
      <c r="V43" s="34">
        <v>3.0824166311295628E-3</v>
      </c>
      <c r="W43" s="35">
        <v>129526.10313016651</v>
      </c>
      <c r="X43" s="34">
        <v>0</v>
      </c>
      <c r="Y43" s="35">
        <v>0</v>
      </c>
      <c r="Z43" s="35">
        <v>23220843.943078466</v>
      </c>
    </row>
    <row r="44" spans="1:26" ht="15.75" customHeight="1">
      <c r="A44" s="36"/>
      <c r="B44" s="37" t="s">
        <v>103</v>
      </c>
      <c r="C44" s="38">
        <v>2.95616351779428E-3</v>
      </c>
      <c r="D44" s="35">
        <v>16400142.809864428</v>
      </c>
      <c r="E44" s="34">
        <v>2.9561635177942826E-3</v>
      </c>
      <c r="F44" s="35">
        <v>2958736.1620186935</v>
      </c>
      <c r="G44" s="34">
        <v>1.0329621638271824E-3</v>
      </c>
      <c r="H44" s="35">
        <v>366955.70626986859</v>
      </c>
      <c r="I44" s="34">
        <v>2.9561635177942831E-3</v>
      </c>
      <c r="J44" s="35">
        <v>993388.70489123929</v>
      </c>
      <c r="K44" s="34">
        <v>2.9561635177942822E-3</v>
      </c>
      <c r="L44" s="35">
        <v>509097.27756070567</v>
      </c>
      <c r="M44" s="34">
        <v>9.898796563963092E-4</v>
      </c>
      <c r="N44" s="35">
        <v>118511.74284458494</v>
      </c>
      <c r="O44" s="34">
        <v>9.8987965639630855E-4</v>
      </c>
      <c r="P44" s="35">
        <v>50790.746933393544</v>
      </c>
      <c r="Q44" s="34">
        <v>2.9561635177942831E-3</v>
      </c>
      <c r="R44" s="35">
        <v>460564.96680267126</v>
      </c>
      <c r="S44" s="34">
        <v>2.9561635177942822E-3</v>
      </c>
      <c r="T44" s="35">
        <v>378.9251374731395</v>
      </c>
      <c r="U44" s="35">
        <v>411798.82913594012</v>
      </c>
      <c r="V44" s="34">
        <v>2.95616351779428E-3</v>
      </c>
      <c r="W44" s="35">
        <v>124220.82622073787</v>
      </c>
      <c r="X44" s="34">
        <v>0</v>
      </c>
      <c r="Y44" s="35">
        <v>0</v>
      </c>
      <c r="Z44" s="35">
        <v>22394586.697679736</v>
      </c>
    </row>
    <row r="45" spans="1:26" ht="15.75" customHeight="1">
      <c r="A45" s="36"/>
      <c r="B45" s="37" t="s">
        <v>104</v>
      </c>
      <c r="C45" s="38">
        <v>3.3901411161611954E-3</v>
      </c>
      <c r="D45" s="35">
        <v>18807754.752389826</v>
      </c>
      <c r="E45" s="34">
        <v>3.3901411161611984E-3</v>
      </c>
      <c r="F45" s="35">
        <v>3393091.4356918773</v>
      </c>
      <c r="G45" s="34">
        <v>0</v>
      </c>
      <c r="H45" s="35">
        <v>0</v>
      </c>
      <c r="I45" s="34">
        <v>3.3901411161611984E-3</v>
      </c>
      <c r="J45" s="35">
        <v>1139222.4660477224</v>
      </c>
      <c r="K45" s="34">
        <v>3.3901411161611976E-3</v>
      </c>
      <c r="L45" s="35">
        <v>583834.96122435504</v>
      </c>
      <c r="M45" s="34">
        <v>1.1015885377066918E-3</v>
      </c>
      <c r="N45" s="35">
        <v>131885.90820879565</v>
      </c>
      <c r="O45" s="34">
        <v>1.1015885377066912E-3</v>
      </c>
      <c r="P45" s="35">
        <v>56522.532089483851</v>
      </c>
      <c r="Q45" s="34">
        <v>3.3901411161611984E-3</v>
      </c>
      <c r="R45" s="35">
        <v>528177.89720447001</v>
      </c>
      <c r="S45" s="34">
        <v>3.3901411161611976E-3</v>
      </c>
      <c r="T45" s="35">
        <v>434.55298760104642</v>
      </c>
      <c r="U45" s="35">
        <v>753972.14916900359</v>
      </c>
      <c r="V45" s="34">
        <v>3.3901411161611954E-3</v>
      </c>
      <c r="W45" s="35">
        <v>142456.98112418977</v>
      </c>
      <c r="X45" s="34">
        <v>0</v>
      </c>
      <c r="Y45" s="35">
        <v>0</v>
      </c>
      <c r="Z45" s="35">
        <v>25537353.636137325</v>
      </c>
    </row>
    <row r="46" spans="1:26" ht="15.75" customHeight="1">
      <c r="A46" s="36"/>
      <c r="B46" s="37" t="s">
        <v>105</v>
      </c>
      <c r="C46" s="38">
        <v>1.3815378308346863E-2</v>
      </c>
      <c r="D46" s="35">
        <v>76644669.98031573</v>
      </c>
      <c r="E46" s="34">
        <v>1.3815378308346877E-2</v>
      </c>
      <c r="F46" s="35">
        <v>13827401.341916934</v>
      </c>
      <c r="G46" s="34">
        <v>8.0736066160127344E-3</v>
      </c>
      <c r="H46" s="35">
        <v>2868116.6858495874</v>
      </c>
      <c r="I46" s="34">
        <v>1.3815378308346877E-2</v>
      </c>
      <c r="J46" s="35">
        <v>4642517.4665409932</v>
      </c>
      <c r="K46" s="34">
        <v>1.3815378308346874E-2</v>
      </c>
      <c r="L46" s="35">
        <v>2379222.7469536308</v>
      </c>
      <c r="M46" s="34">
        <v>6.7196366307853113E-3</v>
      </c>
      <c r="N46" s="35">
        <v>804497.64095146954</v>
      </c>
      <c r="O46" s="34">
        <v>6.719636630785307E-3</v>
      </c>
      <c r="P46" s="35">
        <v>344784.7032649155</v>
      </c>
      <c r="Q46" s="34">
        <v>1.3815378308346877E-2</v>
      </c>
      <c r="R46" s="35">
        <v>2152411.1280210014</v>
      </c>
      <c r="S46" s="34">
        <v>1.3815378308346874E-2</v>
      </c>
      <c r="T46" s="35">
        <v>1770.874342106697</v>
      </c>
      <c r="U46" s="35">
        <v>0</v>
      </c>
      <c r="V46" s="34">
        <v>1.3815378308346863E-2</v>
      </c>
      <c r="W46" s="35">
        <v>580535.4465964745</v>
      </c>
      <c r="X46" s="34">
        <v>0</v>
      </c>
      <c r="Y46" s="35">
        <v>0</v>
      </c>
      <c r="Z46" s="35">
        <v>104245928.01475286</v>
      </c>
    </row>
    <row r="47" spans="1:26" ht="15.75" customHeight="1">
      <c r="A47" s="36"/>
      <c r="B47" s="37" t="s">
        <v>106</v>
      </c>
      <c r="C47" s="38">
        <v>2.7294488355230628E-3</v>
      </c>
      <c r="D47" s="35">
        <v>15142379.785606802</v>
      </c>
      <c r="E47" s="34">
        <v>2.7294488355230654E-3</v>
      </c>
      <c r="F47" s="35">
        <v>2731824.1780033666</v>
      </c>
      <c r="G47" s="34">
        <v>5.1667839393056895E-4</v>
      </c>
      <c r="H47" s="35">
        <v>183547.94744533705</v>
      </c>
      <c r="I47" s="34">
        <v>2.7294488355230659E-3</v>
      </c>
      <c r="J47" s="35">
        <v>917203.54015134147</v>
      </c>
      <c r="K47" s="34">
        <v>2.729448835523065E-3</v>
      </c>
      <c r="L47" s="35">
        <v>470053.4875834054</v>
      </c>
      <c r="M47" s="34">
        <v>3.4795445805291421E-4</v>
      </c>
      <c r="N47" s="35">
        <v>41658.285416752042</v>
      </c>
      <c r="O47" s="34">
        <v>3.4795445805291405E-4</v>
      </c>
      <c r="P47" s="35">
        <v>17853.550892893734</v>
      </c>
      <c r="Q47" s="34">
        <v>2.7294488355230659E-3</v>
      </c>
      <c r="R47" s="35">
        <v>425243.22648438497</v>
      </c>
      <c r="S47" s="34">
        <v>2.729448835523065E-3</v>
      </c>
      <c r="T47" s="35">
        <v>349.86453523321347</v>
      </c>
      <c r="U47" s="35">
        <v>0</v>
      </c>
      <c r="V47" s="34">
        <v>2.7294488355230628E-3</v>
      </c>
      <c r="W47" s="35">
        <v>114694.05783374552</v>
      </c>
      <c r="X47" s="34">
        <v>0</v>
      </c>
      <c r="Y47" s="35">
        <v>0</v>
      </c>
      <c r="Z47" s="35">
        <v>20044807.923953265</v>
      </c>
    </row>
    <row r="48" spans="1:26" ht="25.5" customHeight="1">
      <c r="A48" s="36"/>
      <c r="B48" s="37" t="s">
        <v>107</v>
      </c>
      <c r="C48" s="38">
        <v>3.2528236754957108E-3</v>
      </c>
      <c r="D48" s="35">
        <v>18045947.895751745</v>
      </c>
      <c r="E48" s="34">
        <v>3.2528236754957138E-3</v>
      </c>
      <c r="F48" s="35">
        <v>3255654.4925298248</v>
      </c>
      <c r="G48" s="34">
        <v>4.476723246574005E-4</v>
      </c>
      <c r="H48" s="35">
        <v>159033.81539501785</v>
      </c>
      <c r="I48" s="34">
        <v>3.2528236754957142E-3</v>
      </c>
      <c r="J48" s="35">
        <v>1093078.3357516264</v>
      </c>
      <c r="K48" s="34">
        <v>3.2528236754957129E-3</v>
      </c>
      <c r="L48" s="35">
        <v>560186.76491058571</v>
      </c>
      <c r="M48" s="34">
        <v>3.1481593823835097E-4</v>
      </c>
      <c r="N48" s="35">
        <v>37690.829662775657</v>
      </c>
      <c r="O48" s="34">
        <v>3.1481593823835081E-4</v>
      </c>
      <c r="P48" s="35">
        <v>16153.212712618139</v>
      </c>
      <c r="Q48" s="34">
        <v>3.2528236754957138E-3</v>
      </c>
      <c r="R48" s="35">
        <v>506784.08657091093</v>
      </c>
      <c r="S48" s="34">
        <v>3.2528236754957129E-3</v>
      </c>
      <c r="T48" s="35">
        <v>416.95144771043425</v>
      </c>
      <c r="U48" s="35">
        <v>0</v>
      </c>
      <c r="V48" s="34">
        <v>3.2528236754957108E-3</v>
      </c>
      <c r="W48" s="35">
        <v>136686.77056874961</v>
      </c>
      <c r="X48" s="34">
        <v>0</v>
      </c>
      <c r="Y48" s="35">
        <v>0</v>
      </c>
      <c r="Z48" s="35">
        <v>23811633.155301567</v>
      </c>
    </row>
    <row r="49" spans="1:26" ht="15.75" customHeight="1">
      <c r="A49" s="36"/>
      <c r="B49" s="37" t="s">
        <v>108</v>
      </c>
      <c r="C49" s="38">
        <v>2.8126941687814972E-3</v>
      </c>
      <c r="D49" s="35">
        <v>15604206.523361733</v>
      </c>
      <c r="E49" s="34">
        <v>2.8126941687814998E-3</v>
      </c>
      <c r="F49" s="35">
        <v>2815141.9567217785</v>
      </c>
      <c r="G49" s="34">
        <v>1.0365388031169302E-3</v>
      </c>
      <c r="H49" s="35">
        <v>368226.29317285755</v>
      </c>
      <c r="I49" s="34">
        <v>2.8126941687814998E-3</v>
      </c>
      <c r="J49" s="35">
        <v>945177.28832056909</v>
      </c>
      <c r="K49" s="34">
        <v>2.8126941687814989E-3</v>
      </c>
      <c r="L49" s="35">
        <v>484389.6270683835</v>
      </c>
      <c r="M49" s="34">
        <v>7.3278888170590702E-4</v>
      </c>
      <c r="N49" s="35">
        <v>87731.965140348781</v>
      </c>
      <c r="O49" s="34">
        <v>7.3278888170590659E-4</v>
      </c>
      <c r="P49" s="35">
        <v>37599.413631578049</v>
      </c>
      <c r="Q49" s="34">
        <v>2.8126941687815002E-3</v>
      </c>
      <c r="R49" s="35">
        <v>438212.69989743049</v>
      </c>
      <c r="S49" s="34">
        <v>2.8126941687814989E-3</v>
      </c>
      <c r="T49" s="35">
        <v>360.53503744294426</v>
      </c>
      <c r="U49" s="35">
        <v>170292.3356801754</v>
      </c>
      <c r="V49" s="34">
        <v>2.8126941687814972E-3</v>
      </c>
      <c r="W49" s="35">
        <v>118192.10657636008</v>
      </c>
      <c r="X49" s="34">
        <v>0</v>
      </c>
      <c r="Y49" s="35">
        <v>0</v>
      </c>
      <c r="Z49" s="35">
        <v>21069530.744608656</v>
      </c>
    </row>
    <row r="50" spans="1:26" ht="15.75" customHeight="1">
      <c r="A50" s="36"/>
      <c r="B50" s="37" t="s">
        <v>109</v>
      </c>
      <c r="C50" s="38">
        <v>2.9748718203998332E-3</v>
      </c>
      <c r="D50" s="35">
        <v>16503932.344040859</v>
      </c>
      <c r="E50" s="34">
        <v>2.9748718203998362E-3</v>
      </c>
      <c r="F50" s="35">
        <v>2977460.7457962311</v>
      </c>
      <c r="G50" s="34">
        <v>9.9116884777722229E-4</v>
      </c>
      <c r="H50" s="35">
        <v>352108.79672610457</v>
      </c>
      <c r="I50" s="34">
        <v>2.9748718203998362E-3</v>
      </c>
      <c r="J50" s="35">
        <v>999675.43983813107</v>
      </c>
      <c r="K50" s="34">
        <v>2.9748718203998353E-3</v>
      </c>
      <c r="L50" s="35">
        <v>512319.13787625934</v>
      </c>
      <c r="M50" s="34">
        <v>1.1528997941937574E-3</v>
      </c>
      <c r="N50" s="35">
        <v>138029.06550527521</v>
      </c>
      <c r="O50" s="34">
        <v>1.1528997941937567E-3</v>
      </c>
      <c r="P50" s="35">
        <v>59155.313787975087</v>
      </c>
      <c r="Q50" s="34">
        <v>2.9748718203998366E-3</v>
      </c>
      <c r="R50" s="35">
        <v>463479.68674850499</v>
      </c>
      <c r="S50" s="34">
        <v>2.9748718203998353E-3</v>
      </c>
      <c r="T50" s="35">
        <v>381.32319363411528</v>
      </c>
      <c r="U50" s="35">
        <v>0</v>
      </c>
      <c r="V50" s="34">
        <v>2.9748718203998332E-3</v>
      </c>
      <c r="W50" s="35">
        <v>125006.96703901826</v>
      </c>
      <c r="X50" s="34">
        <v>0</v>
      </c>
      <c r="Y50" s="35">
        <v>0</v>
      </c>
      <c r="Z50" s="35">
        <v>22131548.820551991</v>
      </c>
    </row>
    <row r="51" spans="1:26" ht="15.75" customHeight="1">
      <c r="A51" s="36"/>
      <c r="B51" s="37" t="s">
        <v>110</v>
      </c>
      <c r="C51" s="38">
        <v>8.6211219750947261E-3</v>
      </c>
      <c r="D51" s="35">
        <v>47828082.148280263</v>
      </c>
      <c r="E51" s="34">
        <v>8.6211219750947331E-3</v>
      </c>
      <c r="F51" s="35">
        <v>8628624.6316709556</v>
      </c>
      <c r="G51" s="34">
        <v>1.0437435401108286E-2</v>
      </c>
      <c r="H51" s="35">
        <v>3707857.4737618398</v>
      </c>
      <c r="I51" s="34">
        <v>8.6211219750947348E-3</v>
      </c>
      <c r="J51" s="35">
        <v>2897040.4180952795</v>
      </c>
      <c r="K51" s="34">
        <v>8.6211219750947313E-3</v>
      </c>
      <c r="L51" s="35">
        <v>1484691.1209818025</v>
      </c>
      <c r="M51" s="34">
        <v>1.1986790558408112E-2</v>
      </c>
      <c r="N51" s="35">
        <v>1435099.1365572806</v>
      </c>
      <c r="O51" s="34">
        <v>1.1986790558408105E-2</v>
      </c>
      <c r="P51" s="35">
        <v>615042.48709597741</v>
      </c>
      <c r="Q51" s="34">
        <v>8.6211219750947348E-3</v>
      </c>
      <c r="R51" s="35">
        <v>1343155.320184692</v>
      </c>
      <c r="S51" s="34">
        <v>8.6211219750947313E-3</v>
      </c>
      <c r="T51" s="35">
        <v>1105.0673651581162</v>
      </c>
      <c r="U51" s="35">
        <v>1680180.4568769184</v>
      </c>
      <c r="V51" s="34">
        <v>8.6211219750947261E-3</v>
      </c>
      <c r="W51" s="35">
        <v>362267.81375581271</v>
      </c>
      <c r="X51" s="34">
        <v>0</v>
      </c>
      <c r="Y51" s="35">
        <v>0</v>
      </c>
      <c r="Z51" s="35">
        <v>69983146.074625969</v>
      </c>
    </row>
    <row r="52" spans="1:26" ht="15.75" customHeight="1">
      <c r="A52" s="36"/>
      <c r="B52" s="37" t="s">
        <v>111</v>
      </c>
      <c r="C52" s="38">
        <v>3.1949327027088713E-3</v>
      </c>
      <c r="D52" s="35">
        <v>17724781.55451547</v>
      </c>
      <c r="E52" s="34">
        <v>3.1949327027088743E-3</v>
      </c>
      <c r="F52" s="35">
        <v>3197713.1392833497</v>
      </c>
      <c r="G52" s="34">
        <v>0</v>
      </c>
      <c r="H52" s="35">
        <v>0</v>
      </c>
      <c r="I52" s="34">
        <v>3.1949327027088743E-3</v>
      </c>
      <c r="J52" s="35">
        <v>1073624.6627272998</v>
      </c>
      <c r="K52" s="34">
        <v>3.1949327027088734E-3</v>
      </c>
      <c r="L52" s="35">
        <v>550217.04014275176</v>
      </c>
      <c r="M52" s="34">
        <v>1.9418103626823923E-3</v>
      </c>
      <c r="N52" s="35">
        <v>232480.10893864848</v>
      </c>
      <c r="O52" s="34">
        <v>1.9418103626823913E-3</v>
      </c>
      <c r="P52" s="35">
        <v>99634.332402277927</v>
      </c>
      <c r="Q52" s="34">
        <v>3.1949327027088743E-3</v>
      </c>
      <c r="R52" s="35">
        <v>497764.77698290849</v>
      </c>
      <c r="S52" s="34">
        <v>3.1949327027088734E-3</v>
      </c>
      <c r="T52" s="35">
        <v>409.53090257155282</v>
      </c>
      <c r="U52" s="35">
        <v>0</v>
      </c>
      <c r="V52" s="34">
        <v>3.1949327027088713E-3</v>
      </c>
      <c r="W52" s="35">
        <v>134254.1363700605</v>
      </c>
      <c r="X52" s="34">
        <v>0</v>
      </c>
      <c r="Y52" s="35">
        <v>0</v>
      </c>
      <c r="Z52" s="35">
        <v>23510879.282265335</v>
      </c>
    </row>
    <row r="53" spans="1:26" ht="15.75" customHeight="1">
      <c r="A53" s="36"/>
      <c r="B53" s="37" t="s">
        <v>112</v>
      </c>
      <c r="C53" s="38">
        <v>2.869153805348365E-3</v>
      </c>
      <c r="D53" s="35">
        <v>15917432.127126902</v>
      </c>
      <c r="E53" s="34">
        <v>2.8691538053483676E-3</v>
      </c>
      <c r="F53" s="35">
        <v>2871650.7281071544</v>
      </c>
      <c r="G53" s="34">
        <v>1.9864555040196006E-3</v>
      </c>
      <c r="H53" s="35">
        <v>705680.42855549778</v>
      </c>
      <c r="I53" s="34">
        <v>2.869153805348368E-3</v>
      </c>
      <c r="J53" s="35">
        <v>964149.97535570303</v>
      </c>
      <c r="K53" s="34">
        <v>2.8691538053483671E-3</v>
      </c>
      <c r="L53" s="35">
        <v>494112.85350536561</v>
      </c>
      <c r="M53" s="34">
        <v>1.1884435291561516E-3</v>
      </c>
      <c r="N53" s="35">
        <v>142284.48175752404</v>
      </c>
      <c r="O53" s="34">
        <v>1.1884435291561512E-3</v>
      </c>
      <c r="P53" s="35">
        <v>60979.063610367455</v>
      </c>
      <c r="Q53" s="34">
        <v>2.869153805348368E-3</v>
      </c>
      <c r="R53" s="35">
        <v>447009.00987304124</v>
      </c>
      <c r="S53" s="34">
        <v>2.8691538053483671E-3</v>
      </c>
      <c r="T53" s="35">
        <v>367.77211192106614</v>
      </c>
      <c r="U53" s="35">
        <v>0</v>
      </c>
      <c r="V53" s="34">
        <v>2.869153805348365E-3</v>
      </c>
      <c r="W53" s="35">
        <v>120564.59465431729</v>
      </c>
      <c r="X53" s="34">
        <v>0</v>
      </c>
      <c r="Y53" s="35">
        <v>0</v>
      </c>
      <c r="Z53" s="35">
        <v>21724231.034657795</v>
      </c>
    </row>
    <row r="54" spans="1:26" ht="15.75" customHeight="1">
      <c r="A54" s="36"/>
      <c r="B54" s="37" t="s">
        <v>113</v>
      </c>
      <c r="C54" s="38">
        <v>8.407402686128931E-3</v>
      </c>
      <c r="D54" s="35">
        <v>46642414.698166758</v>
      </c>
      <c r="E54" s="34">
        <v>8.407402686128938E-3</v>
      </c>
      <c r="F54" s="35">
        <v>8414719.3503907658</v>
      </c>
      <c r="G54" s="34">
        <v>5.5655540057862832E-3</v>
      </c>
      <c r="H54" s="35">
        <v>1977140.9568473669</v>
      </c>
      <c r="I54" s="34">
        <v>8.4074026861289397E-3</v>
      </c>
      <c r="J54" s="35">
        <v>2825222.2231956893</v>
      </c>
      <c r="K54" s="34">
        <v>8.4074026861289362E-3</v>
      </c>
      <c r="L54" s="35">
        <v>1447885.3395966513</v>
      </c>
      <c r="M54" s="34">
        <v>6.0696940486158124E-3</v>
      </c>
      <c r="N54" s="35">
        <v>726684.31519606174</v>
      </c>
      <c r="O54" s="34">
        <v>6.0696940486158098E-3</v>
      </c>
      <c r="P54" s="35">
        <v>311436.13508402649</v>
      </c>
      <c r="Q54" s="34">
        <v>8.4074026861289397E-3</v>
      </c>
      <c r="R54" s="35">
        <v>1309858.2388036642</v>
      </c>
      <c r="S54" s="34">
        <v>8.407402686128938E-3</v>
      </c>
      <c r="T54" s="35">
        <v>1077.6725304459787</v>
      </c>
      <c r="U54" s="35">
        <v>0</v>
      </c>
      <c r="V54" s="34">
        <v>8.407402686128931E-3</v>
      </c>
      <c r="W54" s="35">
        <v>353287.12425916112</v>
      </c>
      <c r="X54" s="34">
        <v>0</v>
      </c>
      <c r="Y54" s="35">
        <v>0</v>
      </c>
      <c r="Z54" s="35">
        <v>64009726.054070577</v>
      </c>
    </row>
    <row r="55" spans="1:26" ht="15.75" customHeight="1">
      <c r="A55" s="36"/>
      <c r="B55" s="37" t="s">
        <v>114</v>
      </c>
      <c r="C55" s="38">
        <v>2.8745038193591617E-3</v>
      </c>
      <c r="D55" s="35">
        <v>15947112.82418026</v>
      </c>
      <c r="E55" s="34">
        <v>2.8745038193591648E-3</v>
      </c>
      <c r="F55" s="35">
        <v>2877005.3980453257</v>
      </c>
      <c r="G55" s="34">
        <v>9.0696594948537772E-4</v>
      </c>
      <c r="H55" s="35">
        <v>322196.05152140878</v>
      </c>
      <c r="I55" s="34">
        <v>2.8745038193591648E-3</v>
      </c>
      <c r="J55" s="35">
        <v>965947.79318862886</v>
      </c>
      <c r="K55" s="34">
        <v>2.8745038193591639E-3</v>
      </c>
      <c r="L55" s="35">
        <v>495034.20902288466</v>
      </c>
      <c r="M55" s="34">
        <v>7.3679757361895895E-4</v>
      </c>
      <c r="N55" s="35">
        <v>88211.899304136241</v>
      </c>
      <c r="O55" s="34">
        <v>7.3679757361895851E-4</v>
      </c>
      <c r="P55" s="35">
        <v>37805.09970177267</v>
      </c>
      <c r="Q55" s="34">
        <v>2.8745038193591648E-3</v>
      </c>
      <c r="R55" s="35">
        <v>447842.53244729823</v>
      </c>
      <c r="S55" s="34">
        <v>2.8745038193591643E-3</v>
      </c>
      <c r="T55" s="35">
        <v>368.45788413302995</v>
      </c>
      <c r="U55" s="35">
        <v>0</v>
      </c>
      <c r="V55" s="34">
        <v>2.8745038193591617E-3</v>
      </c>
      <c r="W55" s="35">
        <v>120789.40737415275</v>
      </c>
      <c r="X55" s="34">
        <v>0</v>
      </c>
      <c r="Y55" s="35">
        <v>0</v>
      </c>
      <c r="Z55" s="35">
        <v>21302313.672669996</v>
      </c>
    </row>
    <row r="56" spans="1:26" ht="28.5" customHeight="1">
      <c r="A56" s="36"/>
      <c r="B56" s="37" t="s">
        <v>115</v>
      </c>
      <c r="C56" s="38">
        <v>1.4817464621137403E-2</v>
      </c>
      <c r="D56" s="35">
        <v>82204023.696255535</v>
      </c>
      <c r="E56" s="34">
        <v>1.4817464621137416E-2</v>
      </c>
      <c r="F56" s="35">
        <v>14830359.734871322</v>
      </c>
      <c r="G56" s="34">
        <v>1.7186454268187355E-2</v>
      </c>
      <c r="H56" s="35">
        <v>6105419.6224292796</v>
      </c>
      <c r="I56" s="34">
        <v>1.4817464621137416E-2</v>
      </c>
      <c r="J56" s="35">
        <v>4979258.3871498052</v>
      </c>
      <c r="K56" s="34">
        <v>1.4817464621137411E-2</v>
      </c>
      <c r="L56" s="35">
        <v>2551797.5760020455</v>
      </c>
      <c r="M56" s="34">
        <v>1.7572234623927246E-2</v>
      </c>
      <c r="N56" s="35">
        <v>2103807.4047678169</v>
      </c>
      <c r="O56" s="34">
        <v>1.7572234623927235E-2</v>
      </c>
      <c r="P56" s="35">
        <v>901631.74490049283</v>
      </c>
      <c r="Q56" s="34">
        <v>1.4817464621137418E-2</v>
      </c>
      <c r="R56" s="35">
        <v>2308534.3758067498</v>
      </c>
      <c r="S56" s="34">
        <v>1.4817464621137413E-2</v>
      </c>
      <c r="T56" s="35">
        <v>1899.3231547479641</v>
      </c>
      <c r="U56" s="35">
        <v>8356349.5884981658</v>
      </c>
      <c r="V56" s="34">
        <v>1.4817464621137403E-2</v>
      </c>
      <c r="W56" s="35">
        <v>622644.07454281126</v>
      </c>
      <c r="X56" s="34">
        <v>0</v>
      </c>
      <c r="Y56" s="35">
        <v>0</v>
      </c>
      <c r="Z56" s="35">
        <v>124965725.52837877</v>
      </c>
    </row>
    <row r="57" spans="1:26" ht="15.75" customHeight="1">
      <c r="A57" s="36"/>
      <c r="B57" s="37" t="s">
        <v>116</v>
      </c>
      <c r="C57" s="38">
        <v>3.9392451824980402E-3</v>
      </c>
      <c r="D57" s="35">
        <v>21854062.932297558</v>
      </c>
      <c r="E57" s="34">
        <v>3.9392451824980445E-3</v>
      </c>
      <c r="F57" s="35">
        <v>3942673.3678153614</v>
      </c>
      <c r="G57" s="34">
        <v>1.2763559874673829E-3</v>
      </c>
      <c r="H57" s="35">
        <v>453420.39547464787</v>
      </c>
      <c r="I57" s="34">
        <v>3.9392451824980445E-3</v>
      </c>
      <c r="J57" s="35">
        <v>1323743.3066661309</v>
      </c>
      <c r="K57" s="34">
        <v>3.9392451824980428E-3</v>
      </c>
      <c r="L57" s="35">
        <v>678399.21099839429</v>
      </c>
      <c r="M57" s="34">
        <v>2.171909278491578E-3</v>
      </c>
      <c r="N57" s="35">
        <v>260028.32994004907</v>
      </c>
      <c r="O57" s="34">
        <v>2.1719092784915767E-3</v>
      </c>
      <c r="P57" s="35">
        <v>111440.71283144961</v>
      </c>
      <c r="Q57" s="34">
        <v>3.9392451824980445E-3</v>
      </c>
      <c r="R57" s="35">
        <v>613727.32454884739</v>
      </c>
      <c r="S57" s="34">
        <v>3.9392451824980437E-3</v>
      </c>
      <c r="T57" s="35">
        <v>504.93790797886044</v>
      </c>
      <c r="U57" s="35">
        <v>0</v>
      </c>
      <c r="V57" s="34">
        <v>3.9392451824980402E-3</v>
      </c>
      <c r="W57" s="35">
        <v>165530.8606274536</v>
      </c>
      <c r="X57" s="34">
        <v>0</v>
      </c>
      <c r="Y57" s="35">
        <v>0</v>
      </c>
      <c r="Z57" s="35">
        <v>29403531.37910787</v>
      </c>
    </row>
    <row r="58" spans="1:26" ht="15.75" customHeight="1">
      <c r="A58" s="36"/>
      <c r="B58" s="37" t="s">
        <v>117</v>
      </c>
      <c r="C58" s="38">
        <v>8.6082012734883372E-3</v>
      </c>
      <c r="D58" s="35">
        <v>47756400.94719889</v>
      </c>
      <c r="E58" s="34">
        <v>8.6082012734883459E-3</v>
      </c>
      <c r="F58" s="35">
        <v>8615692.6856363881</v>
      </c>
      <c r="G58" s="34">
        <v>5.6092923047585206E-3</v>
      </c>
      <c r="H58" s="35">
        <v>1992678.8138497316</v>
      </c>
      <c r="I58" s="34">
        <v>8.6082012734883459E-3</v>
      </c>
      <c r="J58" s="35">
        <v>2892698.547641295</v>
      </c>
      <c r="K58" s="34">
        <v>8.6082012734883442E-3</v>
      </c>
      <c r="L58" s="35">
        <v>1482465.9754604565</v>
      </c>
      <c r="M58" s="34">
        <v>6.5566164929878627E-3</v>
      </c>
      <c r="N58" s="35">
        <v>784980.31829077925</v>
      </c>
      <c r="O58" s="34">
        <v>6.5566164929878592E-3</v>
      </c>
      <c r="P58" s="35">
        <v>336420.13641033397</v>
      </c>
      <c r="Q58" s="34">
        <v>8.6082012734883459E-3</v>
      </c>
      <c r="R58" s="35">
        <v>1341142.2980799968</v>
      </c>
      <c r="S58" s="34">
        <v>8.6082012734883442E-3</v>
      </c>
      <c r="T58" s="35">
        <v>1103.4111717158457</v>
      </c>
      <c r="U58" s="35">
        <v>2763460.6901388247</v>
      </c>
      <c r="V58" s="34">
        <v>8.6082012734883372E-3</v>
      </c>
      <c r="W58" s="35">
        <v>361724.87348230078</v>
      </c>
      <c r="X58" s="34">
        <v>1.449592462026141E-2</v>
      </c>
      <c r="Y58" s="35">
        <v>4466074.639165177</v>
      </c>
      <c r="Z58" s="35">
        <v>72794843.336525887</v>
      </c>
    </row>
    <row r="59" spans="1:26" ht="27" customHeight="1">
      <c r="A59" s="36"/>
      <c r="B59" s="37" t="s">
        <v>118</v>
      </c>
      <c r="C59" s="38">
        <v>2.7682454031396418E-3</v>
      </c>
      <c r="D59" s="35">
        <v>15357614.580845462</v>
      </c>
      <c r="E59" s="34">
        <v>2.7682454031396444E-3</v>
      </c>
      <c r="F59" s="35">
        <v>2770654.508896234</v>
      </c>
      <c r="G59" s="34">
        <v>0</v>
      </c>
      <c r="H59" s="35">
        <v>0</v>
      </c>
      <c r="I59" s="34">
        <v>2.7682454031396444E-3</v>
      </c>
      <c r="J59" s="35">
        <v>930240.73238609813</v>
      </c>
      <c r="K59" s="34">
        <v>2.7682454031396435E-3</v>
      </c>
      <c r="L59" s="35">
        <v>476734.85917648871</v>
      </c>
      <c r="M59" s="34">
        <v>1.3658949578405873E-3</v>
      </c>
      <c r="N59" s="35">
        <v>163529.56740784922</v>
      </c>
      <c r="O59" s="34">
        <v>1.3658949578405865E-3</v>
      </c>
      <c r="P59" s="35">
        <v>70084.10031764966</v>
      </c>
      <c r="Q59" s="34">
        <v>2.7682454031396444E-3</v>
      </c>
      <c r="R59" s="35">
        <v>431287.66204041248</v>
      </c>
      <c r="S59" s="34">
        <v>2.7682454031396435E-3</v>
      </c>
      <c r="T59" s="35">
        <v>354.83753304916888</v>
      </c>
      <c r="U59" s="35">
        <v>0</v>
      </c>
      <c r="V59" s="34">
        <v>2.7682454031396418E-3</v>
      </c>
      <c r="W59" s="35">
        <v>116324.32681408123</v>
      </c>
      <c r="X59" s="34">
        <v>0</v>
      </c>
      <c r="Y59" s="35">
        <v>0</v>
      </c>
      <c r="Z59" s="35">
        <v>20316825.175417326</v>
      </c>
    </row>
    <row r="60" spans="1:26" ht="15.75" customHeight="1">
      <c r="A60" s="36"/>
      <c r="B60" s="37" t="s">
        <v>119</v>
      </c>
      <c r="C60" s="38">
        <v>4.9029395330240514E-3</v>
      </c>
      <c r="D60" s="35">
        <v>27200426.514200736</v>
      </c>
      <c r="E60" s="34">
        <v>4.9029395330240566E-3</v>
      </c>
      <c r="F60" s="35">
        <v>4907206.387342616</v>
      </c>
      <c r="G60" s="34">
        <v>1.9448572348525698E-3</v>
      </c>
      <c r="H60" s="35">
        <v>690902.80864226178</v>
      </c>
      <c r="I60" s="34">
        <v>4.9029395330240566E-3</v>
      </c>
      <c r="J60" s="35">
        <v>1647582.9985564963</v>
      </c>
      <c r="K60" s="34">
        <v>4.9029395330240548E-3</v>
      </c>
      <c r="L60" s="35">
        <v>844362.34778031788</v>
      </c>
      <c r="M60" s="34">
        <v>2.0564589513956798E-3</v>
      </c>
      <c r="N60" s="35">
        <v>246206.22602297002</v>
      </c>
      <c r="O60" s="34">
        <v>2.0564589513956785E-3</v>
      </c>
      <c r="P60" s="35">
        <v>105516.9540098443</v>
      </c>
      <c r="Q60" s="34">
        <v>4.9029395330240566E-3</v>
      </c>
      <c r="R60" s="35">
        <v>763869.17356574652</v>
      </c>
      <c r="S60" s="34">
        <v>4.9029395330240548E-3</v>
      </c>
      <c r="T60" s="35">
        <v>628.46558567905208</v>
      </c>
      <c r="U60" s="35">
        <v>781827.28596455173</v>
      </c>
      <c r="V60" s="34">
        <v>4.9029395330240514E-3</v>
      </c>
      <c r="W60" s="35">
        <v>206026.22149839753</v>
      </c>
      <c r="X60" s="34">
        <v>0</v>
      </c>
      <c r="Y60" s="35">
        <v>0</v>
      </c>
      <c r="Z60" s="35">
        <v>37394555.383169621</v>
      </c>
    </row>
    <row r="61" spans="1:26" ht="15.75" customHeight="1">
      <c r="A61" s="36"/>
      <c r="B61" s="37" t="s">
        <v>120</v>
      </c>
      <c r="C61" s="38">
        <v>4.1315316839848938E-3</v>
      </c>
      <c r="D61" s="35">
        <v>22920826.007415466</v>
      </c>
      <c r="E61" s="34">
        <v>4.1315316839848982E-3</v>
      </c>
      <c r="F61" s="35">
        <v>4135127.209422105</v>
      </c>
      <c r="G61" s="34">
        <v>8.2346720185493948E-3</v>
      </c>
      <c r="H61" s="35">
        <v>2925334.5304262927</v>
      </c>
      <c r="I61" s="34">
        <v>4.1315316839848982E-3</v>
      </c>
      <c r="J61" s="35">
        <v>1388359.2311677015</v>
      </c>
      <c r="K61" s="34">
        <v>4.1315316839848964E-3</v>
      </c>
      <c r="L61" s="35">
        <v>711513.93345179618</v>
      </c>
      <c r="M61" s="34">
        <v>4.4833210355573654E-3</v>
      </c>
      <c r="N61" s="35">
        <v>536758.36877990188</v>
      </c>
      <c r="O61" s="34">
        <v>4.4833210355573628E-3</v>
      </c>
      <c r="P61" s="35">
        <v>230039.30090567225</v>
      </c>
      <c r="Q61" s="34">
        <v>4.1315316839848982E-3</v>
      </c>
      <c r="R61" s="35">
        <v>643685.21613394259</v>
      </c>
      <c r="S61" s="34">
        <v>4.1315316839848964E-3</v>
      </c>
      <c r="T61" s="35">
        <v>529.58545828233639</v>
      </c>
      <c r="U61" s="35">
        <v>0</v>
      </c>
      <c r="V61" s="34">
        <v>4.1315316839848938E-3</v>
      </c>
      <c r="W61" s="35">
        <v>173610.92383844079</v>
      </c>
      <c r="X61" s="34">
        <v>0</v>
      </c>
      <c r="Y61" s="35">
        <v>0</v>
      </c>
      <c r="Z61" s="35">
        <v>33665784.306999601</v>
      </c>
    </row>
    <row r="62" spans="1:26" ht="15.75" customHeight="1">
      <c r="A62" s="36"/>
      <c r="B62" s="37" t="s">
        <v>121</v>
      </c>
      <c r="C62" s="38">
        <v>2.931806537858708E-3</v>
      </c>
      <c r="D62" s="35">
        <v>16265015.660450704</v>
      </c>
      <c r="E62" s="34">
        <v>2.9318065378587106E-3</v>
      </c>
      <c r="F62" s="35">
        <v>2934357.9850676726</v>
      </c>
      <c r="G62" s="34">
        <v>4.6416853389643194E-4</v>
      </c>
      <c r="H62" s="35">
        <v>164894.02821216133</v>
      </c>
      <c r="I62" s="34">
        <v>2.9318065378587106E-3</v>
      </c>
      <c r="J62" s="35">
        <v>985203.78933849151</v>
      </c>
      <c r="K62" s="34">
        <v>2.9318065378587097E-3</v>
      </c>
      <c r="L62" s="35">
        <v>504902.62726475281</v>
      </c>
      <c r="M62" s="34">
        <v>5.5560469914900823E-4</v>
      </c>
      <c r="N62" s="35">
        <v>66518.87510094278</v>
      </c>
      <c r="O62" s="34">
        <v>5.5560469914900791E-4</v>
      </c>
      <c r="P62" s="35">
        <v>28508.089328975475</v>
      </c>
      <c r="Q62" s="34">
        <v>2.9318065378587106E-3</v>
      </c>
      <c r="R62" s="35">
        <v>456770.19307384506</v>
      </c>
      <c r="S62" s="34">
        <v>2.9318065378587097E-3</v>
      </c>
      <c r="T62" s="35">
        <v>375.80302602194217</v>
      </c>
      <c r="U62" s="35">
        <v>945401.61806462414</v>
      </c>
      <c r="V62" s="34">
        <v>2.931806537858708E-3</v>
      </c>
      <c r="W62" s="35">
        <v>123197.32256350572</v>
      </c>
      <c r="X62" s="34">
        <v>0</v>
      </c>
      <c r="Y62" s="35">
        <v>0</v>
      </c>
      <c r="Z62" s="35">
        <v>22475145.991491698</v>
      </c>
    </row>
    <row r="63" spans="1:26" ht="23.25" customHeight="1">
      <c r="A63" s="36"/>
      <c r="B63" s="37" t="s">
        <v>122</v>
      </c>
      <c r="C63" s="38">
        <v>2.8738539478272073E-3</v>
      </c>
      <c r="D63" s="35">
        <v>15943507.480339175</v>
      </c>
      <c r="E63" s="34">
        <v>2.8738539478272099E-3</v>
      </c>
      <c r="F63" s="35">
        <v>2876354.9609532342</v>
      </c>
      <c r="G63" s="34">
        <v>4.904906309316741E-4</v>
      </c>
      <c r="H63" s="35">
        <v>174244.84864520023</v>
      </c>
      <c r="I63" s="34">
        <v>2.8738539478272099E-3</v>
      </c>
      <c r="J63" s="35">
        <v>965729.41046534968</v>
      </c>
      <c r="K63" s="34">
        <v>2.8738539478272091E-3</v>
      </c>
      <c r="L63" s="35">
        <v>494922.29105025192</v>
      </c>
      <c r="M63" s="34">
        <v>5.8713974219835072E-4</v>
      </c>
      <c r="N63" s="35">
        <v>70294.357189404182</v>
      </c>
      <c r="O63" s="34">
        <v>5.8713974219835039E-4</v>
      </c>
      <c r="P63" s="35">
        <v>30126.153081173219</v>
      </c>
      <c r="Q63" s="34">
        <v>2.8738539478272099E-3</v>
      </c>
      <c r="R63" s="35">
        <v>447741.28362978896</v>
      </c>
      <c r="S63" s="34">
        <v>2.8738539478272091E-3</v>
      </c>
      <c r="T63" s="35">
        <v>368.3745826992278</v>
      </c>
      <c r="U63" s="35">
        <v>0</v>
      </c>
      <c r="V63" s="34">
        <v>2.8738539478272073E-3</v>
      </c>
      <c r="W63" s="35">
        <v>120762.09914909996</v>
      </c>
      <c r="X63" s="34">
        <v>0</v>
      </c>
      <c r="Y63" s="35">
        <v>0</v>
      </c>
      <c r="Z63" s="35">
        <v>21124051.25908538</v>
      </c>
    </row>
    <row r="64" spans="1:26" ht="30.75" customHeight="1">
      <c r="A64" s="36"/>
      <c r="B64" s="37" t="s">
        <v>123</v>
      </c>
      <c r="C64" s="38">
        <v>3.0205880686092405E-3</v>
      </c>
      <c r="D64" s="35">
        <v>16757556.000124983</v>
      </c>
      <c r="E64" s="34">
        <v>3.0205880686092436E-3</v>
      </c>
      <c r="F64" s="35">
        <v>3023216.7792344359</v>
      </c>
      <c r="G64" s="34">
        <v>0</v>
      </c>
      <c r="H64" s="35">
        <v>0</v>
      </c>
      <c r="I64" s="34">
        <v>3.0205880686092436E-3</v>
      </c>
      <c r="J64" s="35">
        <v>1015037.9204072421</v>
      </c>
      <c r="K64" s="34">
        <v>3.0205880686092427E-3</v>
      </c>
      <c r="L64" s="35">
        <v>520192.18595482584</v>
      </c>
      <c r="M64" s="34">
        <v>7.2049555983921419E-4</v>
      </c>
      <c r="N64" s="35">
        <v>86260.167038067215</v>
      </c>
      <c r="O64" s="34">
        <v>7.2049555983921376E-4</v>
      </c>
      <c r="P64" s="35">
        <v>36968.64301631452</v>
      </c>
      <c r="Q64" s="34">
        <v>3.020588068609244E-3</v>
      </c>
      <c r="R64" s="35">
        <v>470602.19611314888</v>
      </c>
      <c r="S64" s="34">
        <v>3.0205880686092427E-3</v>
      </c>
      <c r="T64" s="35">
        <v>387.18316570035307</v>
      </c>
      <c r="U64" s="35">
        <v>583307.26181403967</v>
      </c>
      <c r="V64" s="34">
        <v>3.0205880686092405E-3</v>
      </c>
      <c r="W64" s="35">
        <v>126928.00763440526</v>
      </c>
      <c r="X64" s="34">
        <v>0</v>
      </c>
      <c r="Y64" s="35">
        <v>0</v>
      </c>
      <c r="Z64" s="35">
        <v>22620456.344503164</v>
      </c>
    </row>
    <row r="65" spans="1:26" ht="27" customHeight="1">
      <c r="A65" s="36"/>
      <c r="B65" s="37" t="s">
        <v>124</v>
      </c>
      <c r="C65" s="38">
        <v>5.588047842858589E-3</v>
      </c>
      <c r="D65" s="35">
        <v>31001256.22266518</v>
      </c>
      <c r="E65" s="34">
        <v>5.5880478428585933E-3</v>
      </c>
      <c r="F65" s="35">
        <v>5592910.9226314565</v>
      </c>
      <c r="G65" s="34">
        <v>1.2035696645289016E-3</v>
      </c>
      <c r="H65" s="35">
        <v>427563.3433230787</v>
      </c>
      <c r="I65" s="34">
        <v>5.5880478428585942E-3</v>
      </c>
      <c r="J65" s="35">
        <v>1877806.6829095748</v>
      </c>
      <c r="K65" s="34">
        <v>5.5880478428585924E-3</v>
      </c>
      <c r="L65" s="35">
        <v>962348.64091718197</v>
      </c>
      <c r="M65" s="34">
        <v>1.3372996221941496E-3</v>
      </c>
      <c r="N65" s="35">
        <v>160106.03703949862</v>
      </c>
      <c r="O65" s="34">
        <v>1.337299622194149E-3</v>
      </c>
      <c r="P65" s="35">
        <v>68616.873016927988</v>
      </c>
      <c r="Q65" s="34">
        <v>5.5880478428585942E-3</v>
      </c>
      <c r="R65" s="35">
        <v>870607.81778344302</v>
      </c>
      <c r="S65" s="34">
        <v>5.5880478428585924E-3</v>
      </c>
      <c r="T65" s="35">
        <v>716.28371851418854</v>
      </c>
      <c r="U65" s="35">
        <v>1485080.6640741196</v>
      </c>
      <c r="V65" s="34">
        <v>5.588047842858589E-3</v>
      </c>
      <c r="W65" s="35">
        <v>234815.12975264719</v>
      </c>
      <c r="X65" s="34">
        <v>0</v>
      </c>
      <c r="Y65" s="35">
        <v>0</v>
      </c>
      <c r="Z65" s="35">
        <v>42681828.617831632</v>
      </c>
    </row>
    <row r="66" spans="1:26" ht="32.25" customHeight="1">
      <c r="A66" s="36"/>
      <c r="B66" s="37" t="s">
        <v>125</v>
      </c>
      <c r="C66" s="38">
        <v>8.8191921357143981E-3</v>
      </c>
      <c r="D66" s="35">
        <v>48926931.687888667</v>
      </c>
      <c r="E66" s="34">
        <v>8.8191921357144067E-3</v>
      </c>
      <c r="F66" s="35">
        <v>8826867.1657238565</v>
      </c>
      <c r="G66" s="34">
        <v>1.5972068241239615E-3</v>
      </c>
      <c r="H66" s="35">
        <v>567401.38093143073</v>
      </c>
      <c r="I66" s="34">
        <v>8.8191921357144067E-3</v>
      </c>
      <c r="J66" s="35">
        <v>2963599.8824656354</v>
      </c>
      <c r="K66" s="34">
        <v>8.8191921357144033E-3</v>
      </c>
      <c r="L66" s="35">
        <v>1518801.8793787959</v>
      </c>
      <c r="M66" s="34">
        <v>3.0952446491312232E-3</v>
      </c>
      <c r="N66" s="35">
        <v>370573.16566576203</v>
      </c>
      <c r="O66" s="34">
        <v>3.0952446491312215E-3</v>
      </c>
      <c r="P66" s="35">
        <v>158817.0709996123</v>
      </c>
      <c r="Q66" s="34">
        <v>8.8191921357144067E-3</v>
      </c>
      <c r="R66" s="35">
        <v>1374014.2954752285</v>
      </c>
      <c r="S66" s="34">
        <v>8.819192135714405E-3</v>
      </c>
      <c r="T66" s="35">
        <v>1130.456272906405</v>
      </c>
      <c r="U66" s="35">
        <v>2061145.5903213171</v>
      </c>
      <c r="V66" s="34">
        <v>8.8191921357143981E-3</v>
      </c>
      <c r="W66" s="35">
        <v>370590.91187056393</v>
      </c>
      <c r="X66" s="34">
        <v>0</v>
      </c>
      <c r="Y66" s="35">
        <v>0</v>
      </c>
      <c r="Z66" s="35">
        <v>67139873.48699379</v>
      </c>
    </row>
    <row r="67" spans="1:26" ht="15.75" customHeight="1">
      <c r="A67" s="36"/>
      <c r="B67" s="37" t="s">
        <v>126</v>
      </c>
      <c r="C67" s="38">
        <v>2.9702721375274516E-3</v>
      </c>
      <c r="D67" s="35">
        <v>16478414.318555102</v>
      </c>
      <c r="E67" s="34">
        <v>2.9702721375274546E-3</v>
      </c>
      <c r="F67" s="35">
        <v>2972857.059983043</v>
      </c>
      <c r="G67" s="34">
        <v>8.3918538929998612E-4</v>
      </c>
      <c r="H67" s="35">
        <v>298117.27670738864</v>
      </c>
      <c r="I67" s="34">
        <v>2.9702721375274546E-3</v>
      </c>
      <c r="J67" s="35">
        <v>998129.76315820415</v>
      </c>
      <c r="K67" s="34">
        <v>2.9702721375274533E-3</v>
      </c>
      <c r="L67" s="35">
        <v>511527.00103610259</v>
      </c>
      <c r="M67" s="34">
        <v>1.0131300694920106E-3</v>
      </c>
      <c r="N67" s="35">
        <v>121295.36099455222</v>
      </c>
      <c r="O67" s="34">
        <v>1.0131300694920101E-3</v>
      </c>
      <c r="P67" s="35">
        <v>51983.726140522384</v>
      </c>
      <c r="Q67" s="34">
        <v>2.9702721375274551E-3</v>
      </c>
      <c r="R67" s="35">
        <v>462763.06441801839</v>
      </c>
      <c r="S67" s="34">
        <v>2.9702721375274542E-3</v>
      </c>
      <c r="T67" s="35">
        <v>380.73359990756444</v>
      </c>
      <c r="U67" s="35">
        <v>1157236.91503629</v>
      </c>
      <c r="V67" s="34">
        <v>2.9702721375274516E-3</v>
      </c>
      <c r="W67" s="35">
        <v>124813.68395324804</v>
      </c>
      <c r="X67" s="34">
        <v>0</v>
      </c>
      <c r="Y67" s="35">
        <v>0</v>
      </c>
      <c r="Z67" s="35">
        <v>23177518.903582383</v>
      </c>
    </row>
    <row r="68" spans="1:26" ht="15.75" customHeight="1">
      <c r="A68" s="36"/>
      <c r="B68" s="37" t="s">
        <v>127</v>
      </c>
      <c r="C68" s="38">
        <v>3.6790191311527561E-3</v>
      </c>
      <c r="D68" s="35">
        <v>20410386.227940511</v>
      </c>
      <c r="E68" s="34">
        <v>3.6790191311527596E-3</v>
      </c>
      <c r="F68" s="35">
        <v>3682220.8509704503</v>
      </c>
      <c r="G68" s="34">
        <v>0</v>
      </c>
      <c r="H68" s="35">
        <v>0</v>
      </c>
      <c r="I68" s="34">
        <v>3.67901913115276E-3</v>
      </c>
      <c r="J68" s="35">
        <v>1236296.9869450436</v>
      </c>
      <c r="K68" s="34">
        <v>3.6790191311527587E-3</v>
      </c>
      <c r="L68" s="35">
        <v>633584.24271507491</v>
      </c>
      <c r="M68" s="34">
        <v>9.1237827941063692E-4</v>
      </c>
      <c r="N68" s="35">
        <v>109233.01567802725</v>
      </c>
      <c r="O68" s="34">
        <v>9.1237827941063638E-4</v>
      </c>
      <c r="P68" s="35">
        <v>46814.149576297394</v>
      </c>
      <c r="Q68" s="34">
        <v>3.6790191311527596E-3</v>
      </c>
      <c r="R68" s="35">
        <v>573184.57311524032</v>
      </c>
      <c r="S68" s="34">
        <v>3.6790191311527587E-3</v>
      </c>
      <c r="T68" s="35">
        <v>471.58177199837229</v>
      </c>
      <c r="U68" s="35">
        <v>133156.5963428785</v>
      </c>
      <c r="V68" s="34">
        <v>3.6790191311527561E-3</v>
      </c>
      <c r="W68" s="35">
        <v>154595.9123718203</v>
      </c>
      <c r="X68" s="34">
        <v>0</v>
      </c>
      <c r="Y68" s="35">
        <v>0</v>
      </c>
      <c r="Z68" s="35">
        <v>26979944.137427349</v>
      </c>
    </row>
    <row r="69" spans="1:26" ht="15.75" customHeight="1">
      <c r="A69" s="36"/>
      <c r="B69" s="37" t="s">
        <v>128</v>
      </c>
      <c r="C69" s="38">
        <v>9.8619851730168684E-3</v>
      </c>
      <c r="D69" s="35">
        <v>54712117.327975757</v>
      </c>
      <c r="E69" s="34">
        <v>9.8619851730168788E-3</v>
      </c>
      <c r="F69" s="35">
        <v>9870567.7088082395</v>
      </c>
      <c r="G69" s="34">
        <v>7.7244058472556642E-3</v>
      </c>
      <c r="H69" s="35">
        <v>2744064.4996064226</v>
      </c>
      <c r="I69" s="34">
        <v>9.8619851730168788E-3</v>
      </c>
      <c r="J69" s="35">
        <v>3314019.8841198175</v>
      </c>
      <c r="K69" s="34">
        <v>9.8619851730168753E-3</v>
      </c>
      <c r="L69" s="35">
        <v>1698387.0387092452</v>
      </c>
      <c r="M69" s="34">
        <v>7.9805038605039371E-3</v>
      </c>
      <c r="N69" s="35">
        <v>955452.93326808722</v>
      </c>
      <c r="O69" s="34">
        <v>7.9805038605039319E-3</v>
      </c>
      <c r="P69" s="35">
        <v>409479.82854346593</v>
      </c>
      <c r="Q69" s="34">
        <v>9.8619851730168788E-3</v>
      </c>
      <c r="R69" s="35">
        <v>1536479.5778306588</v>
      </c>
      <c r="S69" s="34">
        <v>9.8619851730168753E-3</v>
      </c>
      <c r="T69" s="35">
        <v>1264.1229299222871</v>
      </c>
      <c r="U69" s="35">
        <v>1888573.1004093322</v>
      </c>
      <c r="V69" s="34">
        <v>9.8619851730168684E-3</v>
      </c>
      <c r="W69" s="35">
        <v>414410.07542197616</v>
      </c>
      <c r="X69" s="34">
        <v>0</v>
      </c>
      <c r="Y69" s="35">
        <v>0</v>
      </c>
      <c r="Z69" s="35">
        <v>77544816.097622901</v>
      </c>
    </row>
    <row r="70" spans="1:26" ht="15.75" customHeight="1">
      <c r="A70" s="36"/>
      <c r="B70" s="37" t="s">
        <v>129</v>
      </c>
      <c r="C70" s="38">
        <v>3.57294258340775E-3</v>
      </c>
      <c r="D70" s="35">
        <v>19821896.95076631</v>
      </c>
      <c r="E70" s="34">
        <v>3.5729425834077539E-3</v>
      </c>
      <c r="F70" s="35">
        <v>3576051.9885695539</v>
      </c>
      <c r="G70" s="34">
        <v>1.1990527281913624E-3</v>
      </c>
      <c r="H70" s="35">
        <v>425958.71962827025</v>
      </c>
      <c r="I70" s="34">
        <v>3.5729425834077539E-3</v>
      </c>
      <c r="J70" s="35">
        <v>1200651.0411949349</v>
      </c>
      <c r="K70" s="34">
        <v>3.5729425834077526E-3</v>
      </c>
      <c r="L70" s="35">
        <v>615316.21344505844</v>
      </c>
      <c r="M70" s="34">
        <v>1.4217493984957786E-3</v>
      </c>
      <c r="N70" s="35">
        <v>170216.65008995458</v>
      </c>
      <c r="O70" s="34">
        <v>1.4217493984957778E-3</v>
      </c>
      <c r="P70" s="35">
        <v>72949.992895694813</v>
      </c>
      <c r="Q70" s="34">
        <v>3.5729425834077544E-3</v>
      </c>
      <c r="R70" s="35">
        <v>556658.03749004821</v>
      </c>
      <c r="S70" s="34">
        <v>3.5729425834077531E-3</v>
      </c>
      <c r="T70" s="35">
        <v>457.98473306767625</v>
      </c>
      <c r="U70" s="35">
        <v>0</v>
      </c>
      <c r="V70" s="34">
        <v>3.57294258340775E-3</v>
      </c>
      <c r="W70" s="35">
        <v>150138.47409947467</v>
      </c>
      <c r="X70" s="34">
        <v>0</v>
      </c>
      <c r="Y70" s="35">
        <v>0</v>
      </c>
      <c r="Z70" s="35">
        <v>26590296.052912369</v>
      </c>
    </row>
    <row r="71" spans="1:26" ht="15.75" customHeight="1">
      <c r="A71" s="36"/>
      <c r="B71" s="37" t="s">
        <v>130</v>
      </c>
      <c r="C71" s="38">
        <v>4.7387473886101898E-3</v>
      </c>
      <c r="D71" s="35">
        <v>26289524.732064404</v>
      </c>
      <c r="E71" s="34">
        <v>4.7387473886101941E-3</v>
      </c>
      <c r="F71" s="35">
        <v>4742871.352331032</v>
      </c>
      <c r="G71" s="34">
        <v>3.5541157392004622E-3</v>
      </c>
      <c r="H71" s="35">
        <v>1262585.5011097568</v>
      </c>
      <c r="I71" s="34">
        <v>4.7387473886101941E-3</v>
      </c>
      <c r="J71" s="35">
        <v>1592407.8972094967</v>
      </c>
      <c r="K71" s="34">
        <v>4.7387473886101924E-3</v>
      </c>
      <c r="L71" s="35">
        <v>816085.91002077155</v>
      </c>
      <c r="M71" s="34">
        <v>4.5546757516096914E-3</v>
      </c>
      <c r="N71" s="35">
        <v>545301.1968953188</v>
      </c>
      <c r="O71" s="34">
        <v>4.5546757516096888E-3</v>
      </c>
      <c r="P71" s="35">
        <v>233700.51295513666</v>
      </c>
      <c r="Q71" s="34">
        <v>4.7387473886101941E-3</v>
      </c>
      <c r="R71" s="35">
        <v>738288.33235515817</v>
      </c>
      <c r="S71" s="34">
        <v>4.7387473886101924E-3</v>
      </c>
      <c r="T71" s="35">
        <v>607.41920900890943</v>
      </c>
      <c r="U71" s="35">
        <v>0</v>
      </c>
      <c r="V71" s="34">
        <v>4.7387473886101898E-3</v>
      </c>
      <c r="W71" s="35">
        <v>199126.71011640772</v>
      </c>
      <c r="X71" s="34">
        <v>0</v>
      </c>
      <c r="Y71" s="35">
        <v>0</v>
      </c>
      <c r="Z71" s="35">
        <v>36420499.564266488</v>
      </c>
    </row>
    <row r="72" spans="1:26" ht="15.75" customHeight="1">
      <c r="A72" s="36"/>
      <c r="B72" s="37" t="s">
        <v>131</v>
      </c>
      <c r="C72" s="38">
        <v>3.3953301768568098E-3</v>
      </c>
      <c r="D72" s="35">
        <v>18836542.515970856</v>
      </c>
      <c r="E72" s="34">
        <v>3.3953301768568128E-3</v>
      </c>
      <c r="F72" s="35">
        <v>3398285.0122429067</v>
      </c>
      <c r="G72" s="34">
        <v>1.5761466228342682E-3</v>
      </c>
      <c r="H72" s="35">
        <v>559919.82806427462</v>
      </c>
      <c r="I72" s="34">
        <v>3.3953301768568128E-3</v>
      </c>
      <c r="J72" s="35">
        <v>1140966.1971549464</v>
      </c>
      <c r="K72" s="34">
        <v>3.395330176856812E-3</v>
      </c>
      <c r="L72" s="35">
        <v>584728.59808081877</v>
      </c>
      <c r="M72" s="34">
        <v>1.7403067825196448E-3</v>
      </c>
      <c r="N72" s="35">
        <v>208355.41830559855</v>
      </c>
      <c r="O72" s="34">
        <v>1.7403067825196438E-3</v>
      </c>
      <c r="P72" s="35">
        <v>89295.179273827947</v>
      </c>
      <c r="Q72" s="34">
        <v>3.3953301768568133E-3</v>
      </c>
      <c r="R72" s="35">
        <v>528986.34354129375</v>
      </c>
      <c r="S72" s="34">
        <v>3.395330176856812E-3</v>
      </c>
      <c r="T72" s="35">
        <v>435.2181285939605</v>
      </c>
      <c r="U72" s="35">
        <v>0</v>
      </c>
      <c r="V72" s="34">
        <v>3.3953301768568098E-3</v>
      </c>
      <c r="W72" s="35">
        <v>142675.03043135384</v>
      </c>
      <c r="X72" s="34">
        <v>0</v>
      </c>
      <c r="Y72" s="35">
        <v>0</v>
      </c>
      <c r="Z72" s="35">
        <v>25490189.341194469</v>
      </c>
    </row>
    <row r="73" spans="1:26" ht="27" customHeight="1">
      <c r="A73" s="36"/>
      <c r="B73" s="37" t="s">
        <v>132</v>
      </c>
      <c r="C73" s="38">
        <v>3.6535643608300462E-3</v>
      </c>
      <c r="D73" s="35">
        <v>20269168.779727016</v>
      </c>
      <c r="E73" s="34">
        <v>3.6535643608300496E-3</v>
      </c>
      <c r="F73" s="35">
        <v>3656743.9282642677</v>
      </c>
      <c r="G73" s="34">
        <v>1.2130631042915319E-3</v>
      </c>
      <c r="H73" s="35">
        <v>430935.85009536869</v>
      </c>
      <c r="I73" s="34">
        <v>3.6535643608300496E-3</v>
      </c>
      <c r="J73" s="35">
        <v>1227743.1700902004</v>
      </c>
      <c r="K73" s="34">
        <v>3.6535643608300488E-3</v>
      </c>
      <c r="L73" s="35">
        <v>629200.53586184443</v>
      </c>
      <c r="M73" s="34">
        <v>1.2761002589882222E-3</v>
      </c>
      <c r="N73" s="35">
        <v>152779.04213900998</v>
      </c>
      <c r="O73" s="34">
        <v>1.2761002589882216E-3</v>
      </c>
      <c r="P73" s="35">
        <v>65476.732345289995</v>
      </c>
      <c r="Q73" s="34">
        <v>3.6535643608300501E-3</v>
      </c>
      <c r="R73" s="35">
        <v>569218.76561572962</v>
      </c>
      <c r="S73" s="34">
        <v>3.6535643608300488E-3</v>
      </c>
      <c r="T73" s="35">
        <v>468.31894425362123</v>
      </c>
      <c r="U73" s="35">
        <v>809449.57796335639</v>
      </c>
      <c r="V73" s="34">
        <v>3.6535643608300462E-3</v>
      </c>
      <c r="W73" s="35">
        <v>153526.27850964968</v>
      </c>
      <c r="X73" s="34">
        <v>0</v>
      </c>
      <c r="Y73" s="35">
        <v>0</v>
      </c>
      <c r="Z73" s="35">
        <v>27964710.979555987</v>
      </c>
    </row>
    <row r="74" spans="1:26" ht="15.75" customHeight="1">
      <c r="A74" s="39"/>
      <c r="B74" s="40" t="s">
        <v>133</v>
      </c>
      <c r="C74" s="41">
        <v>0.99999999999999956</v>
      </c>
      <c r="D74" s="42">
        <v>5547779313.0000048</v>
      </c>
      <c r="E74" s="43">
        <v>1.0000000000000002</v>
      </c>
      <c r="F74" s="42">
        <v>1000870264.5198498</v>
      </c>
      <c r="G74" s="43">
        <v>0.99999999999999944</v>
      </c>
      <c r="H74" s="42">
        <v>355246028.48014998</v>
      </c>
      <c r="I74" s="43">
        <v>1.0000000000000002</v>
      </c>
      <c r="J74" s="42">
        <v>336039836.39999998</v>
      </c>
      <c r="K74" s="43">
        <v>1</v>
      </c>
      <c r="L74" s="42">
        <v>172215533.57798168</v>
      </c>
      <c r="M74" s="43">
        <v>1.0000000000000004</v>
      </c>
      <c r="N74" s="42">
        <v>119723384.63448274</v>
      </c>
      <c r="O74" s="43">
        <v>0.99999999999999989</v>
      </c>
      <c r="P74" s="42">
        <v>51310021.986206919</v>
      </c>
      <c r="Q74" s="43">
        <v>1.0000000000000004</v>
      </c>
      <c r="R74" s="42">
        <v>155798203.99999997</v>
      </c>
      <c r="S74" s="43">
        <v>1.0000000000000002</v>
      </c>
      <c r="T74" s="42">
        <v>128181.38617577944</v>
      </c>
      <c r="U74" s="42">
        <v>400000000</v>
      </c>
      <c r="V74" s="43">
        <v>0.99999999999999956</v>
      </c>
      <c r="W74" s="42">
        <v>42020959.081933416</v>
      </c>
      <c r="X74" s="43">
        <v>1</v>
      </c>
      <c r="Y74" s="42">
        <v>308091740</v>
      </c>
      <c r="Z74" s="42">
        <v>8489223467.0667782</v>
      </c>
    </row>
  </sheetData>
  <mergeCells count="11">
    <mergeCell ref="X4:Y4"/>
    <mergeCell ref="B2:Z2"/>
    <mergeCell ref="B4:B5"/>
    <mergeCell ref="C4:D4"/>
    <mergeCell ref="E4:H4"/>
    <mergeCell ref="I4:J4"/>
    <mergeCell ref="K4:L4"/>
    <mergeCell ref="M4:P4"/>
    <mergeCell ref="Q4:R4"/>
    <mergeCell ref="S4:T4"/>
    <mergeCell ref="V4:W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82"/>
  <sheetViews>
    <sheetView workbookViewId="0"/>
  </sheetViews>
  <sheetFormatPr baseColWidth="10" defaultRowHeight="12.75"/>
  <cols>
    <col min="1" max="1" width="11.42578125" style="66"/>
    <col min="2" max="2" width="25" style="66" customWidth="1"/>
    <col min="3" max="3" width="15.42578125" style="66" bestFit="1" customWidth="1"/>
    <col min="4" max="4" width="12.5703125" style="66" bestFit="1" customWidth="1"/>
    <col min="5" max="5" width="12.85546875" style="66" bestFit="1" customWidth="1"/>
    <col min="6" max="6" width="18.140625" style="66" customWidth="1"/>
    <col min="7" max="7" width="14.42578125" style="66" customWidth="1"/>
    <col min="8" max="8" width="11.42578125" style="66"/>
    <col min="9" max="9" width="15.28515625" style="66" customWidth="1"/>
    <col min="10" max="11" width="18.140625" style="66" bestFit="1" customWidth="1"/>
    <col min="12" max="12" width="28.7109375" style="66" bestFit="1" customWidth="1"/>
    <col min="13" max="13" width="15.42578125" style="66" customWidth="1"/>
    <col min="14" max="14" width="11.42578125" style="66"/>
    <col min="15" max="15" width="21.5703125" style="66" customWidth="1"/>
    <col min="16" max="17" width="19.42578125" style="66" bestFit="1" customWidth="1"/>
    <col min="18" max="18" width="18.140625" style="66" bestFit="1" customWidth="1"/>
    <col min="19" max="19" width="11.42578125" style="66"/>
    <col min="20" max="20" width="20.85546875" style="66" customWidth="1"/>
    <col min="21" max="21" width="19.28515625" style="66" customWidth="1"/>
    <col min="22" max="22" width="19.85546875" style="66" customWidth="1"/>
    <col min="23" max="23" width="15.42578125" style="66" bestFit="1" customWidth="1"/>
    <col min="24" max="24" width="18.140625" style="66" bestFit="1" customWidth="1"/>
    <col min="25" max="16384" width="11.42578125" style="66"/>
  </cols>
  <sheetData>
    <row r="1" spans="2:25">
      <c r="T1" s="67"/>
      <c r="U1" s="67"/>
      <c r="V1" s="67"/>
      <c r="W1" s="67"/>
      <c r="X1" s="67"/>
      <c r="Y1" s="67"/>
    </row>
    <row r="2" spans="2:25" ht="39.75" customHeight="1">
      <c r="B2" s="68" t="s">
        <v>225</v>
      </c>
      <c r="C2" s="68"/>
      <c r="D2" s="68"/>
      <c r="E2" s="68"/>
      <c r="F2" s="68"/>
      <c r="G2" s="68"/>
      <c r="H2" s="69"/>
      <c r="I2" s="68" t="s">
        <v>226</v>
      </c>
      <c r="J2" s="68"/>
      <c r="K2" s="68"/>
      <c r="L2" s="68"/>
      <c r="M2" s="68"/>
      <c r="N2" s="69"/>
      <c r="O2" s="68" t="s">
        <v>227</v>
      </c>
      <c r="P2" s="68"/>
      <c r="Q2" s="68"/>
      <c r="R2" s="68"/>
      <c r="S2" s="69"/>
      <c r="T2" s="68" t="s">
        <v>228</v>
      </c>
      <c r="U2" s="68"/>
      <c r="V2" s="68"/>
      <c r="W2" s="68"/>
      <c r="X2" s="68"/>
      <c r="Y2" s="68"/>
    </row>
    <row r="3" spans="2:25">
      <c r="B3" s="69"/>
      <c r="C3" s="69"/>
      <c r="D3" s="69"/>
      <c r="E3" s="69"/>
      <c r="F3" s="69"/>
      <c r="G3" s="69"/>
      <c r="H3" s="69"/>
      <c r="I3" s="70"/>
      <c r="J3" s="70"/>
      <c r="K3" s="70"/>
      <c r="L3" s="70"/>
      <c r="M3" s="70"/>
      <c r="N3" s="69"/>
      <c r="O3" s="71" t="s">
        <v>135</v>
      </c>
      <c r="P3" s="71"/>
      <c r="Q3" s="71"/>
      <c r="R3" s="71"/>
      <c r="S3" s="69"/>
      <c r="T3" s="71" t="s">
        <v>135</v>
      </c>
      <c r="U3" s="71"/>
      <c r="V3" s="71"/>
      <c r="W3" s="71"/>
      <c r="X3" s="71"/>
      <c r="Y3" s="71"/>
    </row>
    <row r="4" spans="2:25">
      <c r="B4" s="70"/>
      <c r="C4" s="70" t="s">
        <v>229</v>
      </c>
      <c r="D4" s="70"/>
      <c r="E4" s="70"/>
      <c r="F4" s="70" t="s">
        <v>230</v>
      </c>
      <c r="G4" s="70" t="s">
        <v>231</v>
      </c>
      <c r="H4" s="69"/>
      <c r="I4" s="70"/>
      <c r="J4" s="70"/>
      <c r="K4" s="70"/>
      <c r="L4" s="70"/>
      <c r="M4" s="70" t="s">
        <v>231</v>
      </c>
      <c r="N4" s="69"/>
      <c r="O4" s="70"/>
      <c r="P4" s="70" t="s">
        <v>232</v>
      </c>
      <c r="Q4" s="70" t="s">
        <v>233</v>
      </c>
      <c r="R4" s="70"/>
      <c r="S4" s="69"/>
      <c r="T4" s="70"/>
      <c r="U4" s="70" t="s">
        <v>234</v>
      </c>
      <c r="V4" s="70" t="s">
        <v>235</v>
      </c>
      <c r="W4" s="70"/>
      <c r="X4" s="70"/>
      <c r="Y4" s="70"/>
    </row>
    <row r="5" spans="2:25">
      <c r="B5" s="70" t="s">
        <v>138</v>
      </c>
      <c r="C5" s="70" t="s">
        <v>236</v>
      </c>
      <c r="D5" s="70" t="s">
        <v>150</v>
      </c>
      <c r="E5" s="70" t="s">
        <v>142</v>
      </c>
      <c r="F5" s="70" t="s">
        <v>237</v>
      </c>
      <c r="G5" s="70" t="s">
        <v>150</v>
      </c>
      <c r="H5" s="69"/>
      <c r="I5" s="70" t="s">
        <v>138</v>
      </c>
      <c r="J5" s="70" t="s">
        <v>238</v>
      </c>
      <c r="K5" s="70" t="s">
        <v>239</v>
      </c>
      <c r="L5" s="70" t="s">
        <v>218</v>
      </c>
      <c r="M5" s="70" t="s">
        <v>150</v>
      </c>
      <c r="N5" s="72"/>
      <c r="O5" s="70" t="s">
        <v>138</v>
      </c>
      <c r="P5" s="70" t="s">
        <v>240</v>
      </c>
      <c r="Q5" s="70" t="s">
        <v>240</v>
      </c>
      <c r="R5" s="70" t="s">
        <v>218</v>
      </c>
      <c r="S5" s="69"/>
      <c r="T5" s="70" t="s">
        <v>138</v>
      </c>
      <c r="U5" s="70" t="s">
        <v>241</v>
      </c>
      <c r="V5" s="70" t="s">
        <v>232</v>
      </c>
      <c r="W5" s="70" t="s">
        <v>233</v>
      </c>
      <c r="X5" s="70" t="s">
        <v>218</v>
      </c>
      <c r="Y5" s="70"/>
    </row>
    <row r="6" spans="2:25">
      <c r="B6" s="70"/>
      <c r="C6" s="70" t="s">
        <v>242</v>
      </c>
      <c r="D6" s="70" t="s">
        <v>242</v>
      </c>
      <c r="E6" s="70">
        <v>2020</v>
      </c>
      <c r="F6" s="70" t="s">
        <v>243</v>
      </c>
      <c r="G6" s="70" t="s">
        <v>244</v>
      </c>
      <c r="H6" s="69"/>
      <c r="I6" s="70"/>
      <c r="J6" s="70">
        <v>2022</v>
      </c>
      <c r="K6" s="70">
        <v>2022</v>
      </c>
      <c r="L6" s="70"/>
      <c r="M6" s="70" t="s">
        <v>245</v>
      </c>
      <c r="N6" s="72"/>
      <c r="O6" s="70"/>
      <c r="P6" s="70" t="s">
        <v>244</v>
      </c>
      <c r="Q6" s="70" t="s">
        <v>245</v>
      </c>
      <c r="R6" s="70"/>
      <c r="S6" s="69"/>
      <c r="T6" s="70"/>
      <c r="U6" s="70" t="s">
        <v>246</v>
      </c>
      <c r="V6" s="70" t="s">
        <v>240</v>
      </c>
      <c r="W6" s="70" t="s">
        <v>240</v>
      </c>
      <c r="X6" s="70"/>
      <c r="Y6" s="70"/>
    </row>
    <row r="7" spans="2:25">
      <c r="B7" s="67"/>
      <c r="C7" s="67" t="s">
        <v>247</v>
      </c>
      <c r="D7" s="67"/>
      <c r="E7" s="67"/>
      <c r="F7" s="67"/>
      <c r="G7" s="67"/>
      <c r="N7" s="73"/>
      <c r="T7" s="70"/>
      <c r="U7" s="70">
        <v>2018</v>
      </c>
      <c r="V7" s="70" t="s">
        <v>244</v>
      </c>
      <c r="W7" s="70" t="s">
        <v>245</v>
      </c>
      <c r="X7" s="70"/>
      <c r="Y7" s="70"/>
    </row>
    <row r="8" spans="2:25">
      <c r="N8" s="73"/>
    </row>
    <row r="9" spans="2:25" ht="15">
      <c r="B9" s="74" t="s">
        <v>151</v>
      </c>
      <c r="C9" s="56">
        <v>1538848</v>
      </c>
      <c r="D9" s="58">
        <v>2.8362054596239986E-3</v>
      </c>
      <c r="E9" s="56">
        <v>14635</v>
      </c>
      <c r="F9" s="75">
        <v>41.507866901597218</v>
      </c>
      <c r="G9" s="76">
        <v>4.0996510119041103E-5</v>
      </c>
      <c r="H9" s="73"/>
      <c r="I9" s="77" t="s">
        <v>151</v>
      </c>
      <c r="J9" s="56">
        <v>18357551.57</v>
      </c>
      <c r="K9" s="56">
        <v>3435087.84</v>
      </c>
      <c r="L9" s="56">
        <v>21792639.41</v>
      </c>
      <c r="M9" s="78">
        <v>3.9289647170553006E-3</v>
      </c>
      <c r="N9" s="73"/>
      <c r="O9" s="74" t="s">
        <v>151</v>
      </c>
      <c r="P9" s="79">
        <v>59971.242606105647</v>
      </c>
      <c r="Q9" s="79">
        <v>3831625.2701050458</v>
      </c>
      <c r="R9" s="56">
        <v>3891596.5127111515</v>
      </c>
      <c r="S9"/>
      <c r="T9" s="74" t="s">
        <v>151</v>
      </c>
      <c r="U9" s="56">
        <v>39979351.780000009</v>
      </c>
      <c r="V9" s="56">
        <v>59971.242606105647</v>
      </c>
      <c r="W9" s="56">
        <v>3831625.2701050458</v>
      </c>
      <c r="X9" s="56">
        <v>43870948.292711161</v>
      </c>
      <c r="Y9"/>
    </row>
    <row r="10" spans="2:25" ht="15">
      <c r="B10" s="74" t="s">
        <v>152</v>
      </c>
      <c r="C10" s="56">
        <v>509176</v>
      </c>
      <c r="D10" s="58">
        <v>9.3844730025935581E-4</v>
      </c>
      <c r="E10" s="56">
        <v>26047</v>
      </c>
      <c r="F10" s="75">
        <v>24.443736829855442</v>
      </c>
      <c r="G10" s="76">
        <v>2.4142601851067065E-5</v>
      </c>
      <c r="H10" s="73"/>
      <c r="I10" s="77" t="s">
        <v>152</v>
      </c>
      <c r="J10" s="56">
        <v>16287446.9</v>
      </c>
      <c r="K10" s="56">
        <v>15646568.77</v>
      </c>
      <c r="L10" s="56">
        <v>31934015.670000002</v>
      </c>
      <c r="M10" s="78">
        <v>5.7573393695372066E-3</v>
      </c>
      <c r="N10" s="73"/>
      <c r="O10" s="74" t="s">
        <v>152</v>
      </c>
      <c r="P10" s="79">
        <v>35316.709362548623</v>
      </c>
      <c r="Q10" s="79">
        <v>5614702.2448761063</v>
      </c>
      <c r="R10" s="56">
        <v>5650018.954238655</v>
      </c>
      <c r="S10"/>
      <c r="T10" s="74" t="s">
        <v>152</v>
      </c>
      <c r="U10" s="56">
        <v>35162562.420000002</v>
      </c>
      <c r="V10" s="56">
        <v>35316.709362548623</v>
      </c>
      <c r="W10" s="56">
        <v>5614702.2448761063</v>
      </c>
      <c r="X10" s="56">
        <v>40812581.374238662</v>
      </c>
      <c r="Y10"/>
    </row>
    <row r="11" spans="2:25" ht="15">
      <c r="B11" s="74" t="s">
        <v>153</v>
      </c>
      <c r="C11" s="56">
        <v>196810</v>
      </c>
      <c r="D11" s="58">
        <v>3.6273471876923464E-4</v>
      </c>
      <c r="E11" s="56">
        <v>8487</v>
      </c>
      <c r="F11" s="75">
        <v>3.0785295581944943</v>
      </c>
      <c r="G11" s="76">
        <v>3.0406035675957903E-6</v>
      </c>
      <c r="H11" s="73"/>
      <c r="I11" s="77" t="s">
        <v>153</v>
      </c>
      <c r="J11" s="56">
        <v>2782373.85</v>
      </c>
      <c r="K11" s="56">
        <v>746905.36</v>
      </c>
      <c r="L11" s="56">
        <v>3529279.21</v>
      </c>
      <c r="M11" s="78">
        <v>6.3628885110464937E-4</v>
      </c>
      <c r="N11" s="73"/>
      <c r="O11" s="74" t="s">
        <v>153</v>
      </c>
      <c r="P11" s="79">
        <v>4447.909680404342</v>
      </c>
      <c r="Q11" s="79">
        <v>620524.90071886941</v>
      </c>
      <c r="R11" s="56">
        <v>624972.81039927376</v>
      </c>
      <c r="S11"/>
      <c r="T11" s="74" t="s">
        <v>153</v>
      </c>
      <c r="U11" s="56">
        <v>31790809.91</v>
      </c>
      <c r="V11" s="56">
        <v>4447.909680404342</v>
      </c>
      <c r="W11" s="56">
        <v>620524.90071886941</v>
      </c>
      <c r="X11" s="56">
        <v>32415782.720399272</v>
      </c>
      <c r="Y11"/>
    </row>
    <row r="12" spans="2:25" ht="30">
      <c r="B12" s="74" t="s">
        <v>154</v>
      </c>
      <c r="C12" s="56">
        <v>1307831</v>
      </c>
      <c r="D12" s="58">
        <v>2.4104248258863211E-3</v>
      </c>
      <c r="E12" s="56">
        <v>24344</v>
      </c>
      <c r="F12" s="75">
        <v>58.679381961376599</v>
      </c>
      <c r="G12" s="76">
        <v>5.7956480444098288E-5</v>
      </c>
      <c r="H12" s="73"/>
      <c r="I12" s="77" t="s">
        <v>154</v>
      </c>
      <c r="J12" s="56">
        <v>10096583.42</v>
      </c>
      <c r="K12" s="56">
        <v>5367202.21</v>
      </c>
      <c r="L12" s="56">
        <v>15463785.629999999</v>
      </c>
      <c r="M12" s="78">
        <v>2.7879444517627965E-3</v>
      </c>
      <c r="N12" s="73"/>
      <c r="O12" s="74" t="s">
        <v>154</v>
      </c>
      <c r="P12" s="79">
        <v>84780.927430569602</v>
      </c>
      <c r="Q12" s="79">
        <v>2718873.5919801677</v>
      </c>
      <c r="R12" s="56">
        <v>2803654.5194107373</v>
      </c>
      <c r="S12"/>
      <c r="T12" s="74" t="s">
        <v>154</v>
      </c>
      <c r="U12" s="56">
        <v>29382415.129999992</v>
      </c>
      <c r="V12" s="56">
        <v>84780.927430569602</v>
      </c>
      <c r="W12" s="56">
        <v>2718873.5919801677</v>
      </c>
      <c r="X12" s="56">
        <v>32186069.649410728</v>
      </c>
      <c r="Y12"/>
    </row>
    <row r="13" spans="2:25" ht="15">
      <c r="B13" s="74" t="s">
        <v>155</v>
      </c>
      <c r="C13" s="56">
        <v>2111165</v>
      </c>
      <c r="D13" s="58">
        <v>3.891026078707643E-3</v>
      </c>
      <c r="E13" s="56">
        <v>26093</v>
      </c>
      <c r="F13" s="75">
        <v>101.52854347171852</v>
      </c>
      <c r="G13" s="76">
        <v>1.0027776107303764E-4</v>
      </c>
      <c r="H13" s="73"/>
      <c r="I13" s="77" t="s">
        <v>155</v>
      </c>
      <c r="J13" s="56">
        <v>9886911.0099999998</v>
      </c>
      <c r="K13" s="56">
        <v>6880806.7000000002</v>
      </c>
      <c r="L13" s="56">
        <v>16767717.710000001</v>
      </c>
      <c r="M13" s="78">
        <v>3.0230285569678638E-3</v>
      </c>
      <c r="N13" s="73"/>
      <c r="O13" s="74" t="s">
        <v>155</v>
      </c>
      <c r="P13" s="79">
        <v>146690.09434817955</v>
      </c>
      <c r="Q13" s="79">
        <v>2948133.5276048556</v>
      </c>
      <c r="R13" s="56">
        <v>3094823.6219530352</v>
      </c>
      <c r="S13"/>
      <c r="T13" s="74" t="s">
        <v>155</v>
      </c>
      <c r="U13" s="56">
        <v>27937378.360000003</v>
      </c>
      <c r="V13" s="56">
        <v>146690.09434817955</v>
      </c>
      <c r="W13" s="56">
        <v>2948133.5276048556</v>
      </c>
      <c r="X13" s="56">
        <v>31032201.98195304</v>
      </c>
      <c r="Y13"/>
    </row>
    <row r="14" spans="2:25" ht="15">
      <c r="B14" s="74" t="s">
        <v>156</v>
      </c>
      <c r="C14" s="56">
        <v>55028</v>
      </c>
      <c r="D14" s="58">
        <v>1.0142048729451473E-4</v>
      </c>
      <c r="E14" s="56">
        <v>5807</v>
      </c>
      <c r="F14" s="75">
        <v>0.58894876971924703</v>
      </c>
      <c r="G14" s="76">
        <v>5.8169320660664521E-7</v>
      </c>
      <c r="H14" s="73"/>
      <c r="I14" s="77" t="s">
        <v>156</v>
      </c>
      <c r="J14" s="56">
        <v>1241886.6499999999</v>
      </c>
      <c r="K14" s="56">
        <v>425101</v>
      </c>
      <c r="L14" s="56">
        <v>1666987.65</v>
      </c>
      <c r="M14" s="78">
        <v>3.0053889009935809E-4</v>
      </c>
      <c r="N14" s="73"/>
      <c r="O14" s="74" t="s">
        <v>156</v>
      </c>
      <c r="P14" s="79">
        <v>850.92278134006699</v>
      </c>
      <c r="Q14" s="79">
        <v>293093.08911714907</v>
      </c>
      <c r="R14" s="56">
        <v>293944.01189848915</v>
      </c>
      <c r="S14"/>
      <c r="T14" s="74" t="s">
        <v>156</v>
      </c>
      <c r="U14" s="56">
        <v>26010662.569999997</v>
      </c>
      <c r="V14" s="56">
        <v>850.92278134006699</v>
      </c>
      <c r="W14" s="56">
        <v>293093.08911714907</v>
      </c>
      <c r="X14" s="56">
        <v>26304606.581898488</v>
      </c>
      <c r="Y14"/>
    </row>
    <row r="15" spans="2:25" ht="15">
      <c r="B15" s="74" t="s">
        <v>157</v>
      </c>
      <c r="C15" s="56">
        <v>100807</v>
      </c>
      <c r="D15" s="58">
        <v>1.8579441489238472E-4</v>
      </c>
      <c r="E15" s="56">
        <v>16440</v>
      </c>
      <c r="F15" s="75">
        <v>3.0544601808308047</v>
      </c>
      <c r="G15" s="76">
        <v>3.0168307132838877E-6</v>
      </c>
      <c r="H15" s="73"/>
      <c r="I15" s="77" t="s">
        <v>157</v>
      </c>
      <c r="J15" s="56">
        <v>880413.81</v>
      </c>
      <c r="K15" s="56">
        <v>1402771.02</v>
      </c>
      <c r="L15" s="56">
        <v>2283184.83</v>
      </c>
      <c r="M15" s="78">
        <v>4.1163222456980507E-4</v>
      </c>
      <c r="N15" s="73"/>
      <c r="O15" s="74" t="s">
        <v>157</v>
      </c>
      <c r="P15" s="79">
        <v>4413.133851699924</v>
      </c>
      <c r="Q15" s="79">
        <v>401434.10471584048</v>
      </c>
      <c r="R15" s="56">
        <v>405847.23856754042</v>
      </c>
      <c r="S15"/>
      <c r="T15" s="74" t="s">
        <v>157</v>
      </c>
      <c r="U15" s="56">
        <v>34680883.520000003</v>
      </c>
      <c r="V15" s="56">
        <v>4413.133851699924</v>
      </c>
      <c r="W15" s="56">
        <v>401434.10471584048</v>
      </c>
      <c r="X15" s="56">
        <v>35086730.758567542</v>
      </c>
      <c r="Y15"/>
    </row>
    <row r="16" spans="2:25" ht="15">
      <c r="B16" s="74" t="s">
        <v>158</v>
      </c>
      <c r="C16" s="56">
        <v>8386</v>
      </c>
      <c r="D16" s="58">
        <v>1.5455989795227893E-5</v>
      </c>
      <c r="E16" s="56">
        <v>11270</v>
      </c>
      <c r="F16" s="75">
        <v>0.17418900499221834</v>
      </c>
      <c r="G16" s="76">
        <v>1.7204308095905528E-7</v>
      </c>
      <c r="H16" s="73"/>
      <c r="I16" s="77" t="s">
        <v>158</v>
      </c>
      <c r="J16" s="56">
        <v>1847917.84</v>
      </c>
      <c r="K16" s="56">
        <v>1138486.6599999999</v>
      </c>
      <c r="L16" s="56">
        <v>2986404.5</v>
      </c>
      <c r="M16" s="78">
        <v>5.3841472299913471E-4</v>
      </c>
      <c r="N16" s="73"/>
      <c r="O16" s="74" t="s">
        <v>158</v>
      </c>
      <c r="P16" s="79">
        <v>251.67111339326621</v>
      </c>
      <c r="Q16" s="79">
        <v>525075.58784754947</v>
      </c>
      <c r="R16" s="56">
        <v>525327.25896094274</v>
      </c>
      <c r="S16"/>
      <c r="T16" s="74" t="s">
        <v>158</v>
      </c>
      <c r="U16" s="56">
        <v>26974020.500000004</v>
      </c>
      <c r="V16" s="56">
        <v>251.67111339326621</v>
      </c>
      <c r="W16" s="56">
        <v>525075.58784754947</v>
      </c>
      <c r="X16" s="56">
        <v>27499347.758960947</v>
      </c>
      <c r="Y16"/>
    </row>
    <row r="17" spans="2:25" ht="15">
      <c r="B17" s="74" t="s">
        <v>159</v>
      </c>
      <c r="C17" s="56">
        <v>793503</v>
      </c>
      <c r="D17" s="58">
        <v>1.4624820260532695E-3</v>
      </c>
      <c r="E17" s="56">
        <v>23351</v>
      </c>
      <c r="F17" s="75">
        <v>34.1504177903699</v>
      </c>
      <c r="G17" s="76">
        <v>3.3729701211374639E-5</v>
      </c>
      <c r="H17" s="73"/>
      <c r="I17" s="77" t="s">
        <v>159</v>
      </c>
      <c r="J17" s="56">
        <v>3186567.25</v>
      </c>
      <c r="K17" s="56">
        <v>2388758.9500000002</v>
      </c>
      <c r="L17" s="56">
        <v>5575326.2000000002</v>
      </c>
      <c r="M17" s="78">
        <v>1.0051678235827792E-3</v>
      </c>
      <c r="N17" s="73"/>
      <c r="O17" s="74" t="s">
        <v>159</v>
      </c>
      <c r="P17" s="79">
        <v>49341.080216466893</v>
      </c>
      <c r="Q17" s="79">
        <v>980264.95804799511</v>
      </c>
      <c r="R17" s="56">
        <v>1029606.038264462</v>
      </c>
      <c r="S17"/>
      <c r="T17" s="74" t="s">
        <v>159</v>
      </c>
      <c r="U17" s="56">
        <v>52503004.199999988</v>
      </c>
      <c r="V17" s="56">
        <v>49341.080216466893</v>
      </c>
      <c r="W17" s="56">
        <v>980264.95804799511</v>
      </c>
      <c r="X17" s="56">
        <v>53532610.238264449</v>
      </c>
      <c r="Y17"/>
    </row>
    <row r="18" spans="2:25" ht="30">
      <c r="B18" s="74" t="s">
        <v>160</v>
      </c>
      <c r="C18" s="56">
        <v>868061</v>
      </c>
      <c r="D18" s="58">
        <v>1.5998976815687241E-3</v>
      </c>
      <c r="E18" s="56">
        <v>25146</v>
      </c>
      <c r="F18" s="75">
        <v>40.231027100727133</v>
      </c>
      <c r="G18" s="76">
        <v>3.9735400365054909E-5</v>
      </c>
      <c r="H18" s="73"/>
      <c r="I18" s="77" t="s">
        <v>160</v>
      </c>
      <c r="J18" s="56">
        <v>8658004.6600000001</v>
      </c>
      <c r="K18" s="56">
        <v>1108327.94</v>
      </c>
      <c r="L18" s="56">
        <v>9766332.5999999996</v>
      </c>
      <c r="M18" s="78">
        <v>1.7607585514776776E-3</v>
      </c>
      <c r="N18" s="73"/>
      <c r="O18" s="74" t="s">
        <v>160</v>
      </c>
      <c r="P18" s="79">
        <v>58126.443651520844</v>
      </c>
      <c r="Q18" s="79">
        <v>1717136.0514155685</v>
      </c>
      <c r="R18" s="56">
        <v>1775262.4950670893</v>
      </c>
      <c r="S18"/>
      <c r="T18" s="74" t="s">
        <v>160</v>
      </c>
      <c r="U18" s="56">
        <v>42869425.410000004</v>
      </c>
      <c r="V18" s="56">
        <v>58126.443651520844</v>
      </c>
      <c r="W18" s="56">
        <v>1717136.0514155685</v>
      </c>
      <c r="X18" s="56">
        <v>44644687.905067094</v>
      </c>
      <c r="Y18"/>
    </row>
    <row r="19" spans="2:25" ht="15">
      <c r="B19" s="74" t="s">
        <v>161</v>
      </c>
      <c r="C19" s="56">
        <v>3243781</v>
      </c>
      <c r="D19" s="58">
        <v>5.9785172947715397E-3</v>
      </c>
      <c r="E19" s="56">
        <v>49499</v>
      </c>
      <c r="F19" s="75">
        <v>295.93062757389646</v>
      </c>
      <c r="G19" s="76">
        <v>2.922849058138564E-4</v>
      </c>
      <c r="H19" s="73"/>
      <c r="I19" s="77" t="s">
        <v>161</v>
      </c>
      <c r="J19" s="56">
        <v>24135860.960000001</v>
      </c>
      <c r="K19" s="56">
        <v>14190732.039999999</v>
      </c>
      <c r="L19" s="56">
        <v>38326593</v>
      </c>
      <c r="M19" s="78">
        <v>6.909848265228496E-3</v>
      </c>
      <c r="N19" s="73"/>
      <c r="O19" s="74" t="s">
        <v>161</v>
      </c>
      <c r="P19" s="79">
        <v>427565.39387786092</v>
      </c>
      <c r="Q19" s="79">
        <v>6738657.9244937422</v>
      </c>
      <c r="R19" s="56">
        <v>7166223.3183716033</v>
      </c>
      <c r="S19"/>
      <c r="T19" s="74" t="s">
        <v>161</v>
      </c>
      <c r="U19" s="56">
        <v>124754844.81999999</v>
      </c>
      <c r="V19" s="56">
        <v>427565.39387786092</v>
      </c>
      <c r="W19" s="56">
        <v>6738657.9244937422</v>
      </c>
      <c r="X19" s="56">
        <v>131921068.1383716</v>
      </c>
      <c r="Y19"/>
    </row>
    <row r="20" spans="2:25" ht="15">
      <c r="B20" s="74" t="s">
        <v>162</v>
      </c>
      <c r="C20" s="56">
        <v>38514</v>
      </c>
      <c r="D20" s="58">
        <v>7.0984019910971509E-5</v>
      </c>
      <c r="E20" s="56">
        <v>8113</v>
      </c>
      <c r="F20" s="75">
        <v>0.57589335353771187</v>
      </c>
      <c r="G20" s="76">
        <v>5.6879862681859048E-7</v>
      </c>
      <c r="H20" s="73"/>
      <c r="I20" s="77" t="s">
        <v>162</v>
      </c>
      <c r="J20" s="56">
        <v>495927.16</v>
      </c>
      <c r="K20" s="56">
        <v>101006</v>
      </c>
      <c r="L20" s="56">
        <v>596933.15999999992</v>
      </c>
      <c r="M20" s="78">
        <v>1.0762025103779414E-4</v>
      </c>
      <c r="N20" s="73"/>
      <c r="O20" s="74" t="s">
        <v>162</v>
      </c>
      <c r="P20" s="79">
        <v>832.06010326020646</v>
      </c>
      <c r="Q20" s="79">
        <v>104953.97723004209</v>
      </c>
      <c r="R20" s="56">
        <v>105786.0373333023</v>
      </c>
      <c r="S20"/>
      <c r="T20" s="74" t="s">
        <v>162</v>
      </c>
      <c r="U20" s="56">
        <v>26492341.620000001</v>
      </c>
      <c r="V20" s="56">
        <v>832.06010326020646</v>
      </c>
      <c r="W20" s="56">
        <v>104953.97723004209</v>
      </c>
      <c r="X20" s="56">
        <v>26598127.657333303</v>
      </c>
      <c r="Y20"/>
    </row>
    <row r="21" spans="2:25" ht="30">
      <c r="B21" s="74" t="s">
        <v>163</v>
      </c>
      <c r="C21" s="56">
        <v>101661</v>
      </c>
      <c r="D21" s="58">
        <v>1.873683971586767E-4</v>
      </c>
      <c r="E21" s="56">
        <v>11815</v>
      </c>
      <c r="F21" s="75">
        <v>2.2137576124297653</v>
      </c>
      <c r="G21" s="76">
        <v>2.1864851926560662E-6</v>
      </c>
      <c r="H21" s="73"/>
      <c r="I21" s="77" t="s">
        <v>163</v>
      </c>
      <c r="J21" s="56">
        <v>4565670.18</v>
      </c>
      <c r="K21" s="56">
        <v>4366965.04</v>
      </c>
      <c r="L21" s="56">
        <v>8932635.2199999988</v>
      </c>
      <c r="M21" s="78">
        <v>1.6104524077795268E-3</v>
      </c>
      <c r="N21" s="73"/>
      <c r="O21" s="74" t="s">
        <v>163</v>
      </c>
      <c r="P21" s="79">
        <v>3198.4730788714655</v>
      </c>
      <c r="Q21" s="79">
        <v>1570553.7174114301</v>
      </c>
      <c r="R21" s="56">
        <v>1573752.1904903015</v>
      </c>
      <c r="S21"/>
      <c r="T21" s="74" t="s">
        <v>163</v>
      </c>
      <c r="U21" s="56">
        <v>25047304.690000001</v>
      </c>
      <c r="V21" s="56">
        <v>3198.4730788714655</v>
      </c>
      <c r="W21" s="56">
        <v>1570553.7174114301</v>
      </c>
      <c r="X21" s="56">
        <v>26621056.880490303</v>
      </c>
      <c r="Y21"/>
    </row>
    <row r="22" spans="2:25" ht="15">
      <c r="B22" s="74" t="s">
        <v>164</v>
      </c>
      <c r="C22" s="56">
        <v>10063</v>
      </c>
      <c r="D22" s="58">
        <v>1.8546819140159587E-5</v>
      </c>
      <c r="E22" s="56">
        <v>2034</v>
      </c>
      <c r="F22" s="75">
        <v>3.7724230131084599E-2</v>
      </c>
      <c r="G22" s="76">
        <v>3.7259485917897976E-8</v>
      </c>
      <c r="H22" s="73"/>
      <c r="I22" s="77" t="s">
        <v>164</v>
      </c>
      <c r="J22" s="56">
        <v>624068.88</v>
      </c>
      <c r="K22" s="56">
        <v>489335.06</v>
      </c>
      <c r="L22" s="56">
        <v>1113403.94</v>
      </c>
      <c r="M22" s="78">
        <v>2.007340512449821E-4</v>
      </c>
      <c r="N22" s="73"/>
      <c r="O22" s="74" t="s">
        <v>164</v>
      </c>
      <c r="P22" s="79">
        <v>54.504582533311996</v>
      </c>
      <c r="Q22" s="79">
        <v>195760.89853443418</v>
      </c>
      <c r="R22" s="56">
        <v>195815.4031169675</v>
      </c>
      <c r="S22"/>
      <c r="T22" s="74" t="s">
        <v>164</v>
      </c>
      <c r="U22" s="56">
        <v>19267157.560000002</v>
      </c>
      <c r="V22" s="56">
        <v>54.504582533311996</v>
      </c>
      <c r="W22" s="56">
        <v>195760.89853443418</v>
      </c>
      <c r="X22" s="56">
        <v>19462972.96311697</v>
      </c>
      <c r="Y22"/>
    </row>
    <row r="23" spans="2:25" ht="15">
      <c r="B23" s="74" t="s">
        <v>165</v>
      </c>
      <c r="C23" s="56">
        <v>21735</v>
      </c>
      <c r="D23" s="58">
        <v>4.0059138826529723E-5</v>
      </c>
      <c r="E23" s="56">
        <v>1230</v>
      </c>
      <c r="F23" s="75">
        <v>4.9272740756631558E-2</v>
      </c>
      <c r="G23" s="76">
        <v>4.8665724495334278E-8</v>
      </c>
      <c r="H23" s="73"/>
      <c r="I23" s="77" t="s">
        <v>165</v>
      </c>
      <c r="J23" s="56">
        <v>1977219.9</v>
      </c>
      <c r="K23" s="56">
        <v>353165.29</v>
      </c>
      <c r="L23" s="56">
        <v>2330385.19</v>
      </c>
      <c r="M23" s="78">
        <v>4.2014191197312209E-4</v>
      </c>
      <c r="N23" s="73"/>
      <c r="O23" s="74" t="s">
        <v>165</v>
      </c>
      <c r="P23" s="79">
        <v>71.190058905917766</v>
      </c>
      <c r="Q23" s="79">
        <v>409732.96603004483</v>
      </c>
      <c r="R23" s="56">
        <v>409804.15608895075</v>
      </c>
      <c r="S23"/>
      <c r="T23" s="74" t="s">
        <v>165</v>
      </c>
      <c r="U23" s="56">
        <v>21193873.269999992</v>
      </c>
      <c r="V23" s="56">
        <v>71.190058905917766</v>
      </c>
      <c r="W23" s="56">
        <v>409732.96603004483</v>
      </c>
      <c r="X23" s="56">
        <v>21603677.426088944</v>
      </c>
      <c r="Y23"/>
    </row>
    <row r="24" spans="2:25" ht="15">
      <c r="B24" s="74" t="s">
        <v>166</v>
      </c>
      <c r="C24" s="56">
        <v>30007740</v>
      </c>
      <c r="D24" s="58">
        <v>5.5306382449064134E-2</v>
      </c>
      <c r="E24" s="56">
        <v>180638</v>
      </c>
      <c r="F24" s="75">
        <v>9990.4343128340479</v>
      </c>
      <c r="G24" s="76">
        <v>9.8673570089904128E-3</v>
      </c>
      <c r="H24" s="73"/>
      <c r="I24" s="77" t="s">
        <v>166</v>
      </c>
      <c r="J24" s="56">
        <v>128786963</v>
      </c>
      <c r="K24" s="56">
        <v>80423918</v>
      </c>
      <c r="L24" s="56">
        <v>209210881</v>
      </c>
      <c r="M24" s="78">
        <v>3.7718339408482647E-2</v>
      </c>
      <c r="N24" s="73"/>
      <c r="O24" s="74" t="s">
        <v>166</v>
      </c>
      <c r="P24" s="79">
        <v>14434342.32204012</v>
      </c>
      <c r="Q24" s="79">
        <v>36783873.827265762</v>
      </c>
      <c r="R24" s="56">
        <v>51218216.14930588</v>
      </c>
      <c r="S24"/>
      <c r="T24" s="74" t="s">
        <v>166</v>
      </c>
      <c r="U24" s="56">
        <v>222053990.25000003</v>
      </c>
      <c r="V24" s="56">
        <v>14434342.32204012</v>
      </c>
      <c r="W24" s="56">
        <v>36783873.827265762</v>
      </c>
      <c r="X24" s="56">
        <v>273272206.39930588</v>
      </c>
      <c r="Y24"/>
    </row>
    <row r="25" spans="2:25" ht="30">
      <c r="B25" s="74" t="s">
        <v>167</v>
      </c>
      <c r="C25" s="56">
        <v>32235</v>
      </c>
      <c r="D25" s="58">
        <v>5.9411379805529587E-5</v>
      </c>
      <c r="E25" s="56">
        <v>5099</v>
      </c>
      <c r="F25" s="75">
        <v>0.30293862562839535</v>
      </c>
      <c r="G25" s="76">
        <v>2.9920656873227606E-7</v>
      </c>
      <c r="H25" s="73"/>
      <c r="I25" s="77" t="s">
        <v>167</v>
      </c>
      <c r="J25" s="56">
        <v>2549787.4900000002</v>
      </c>
      <c r="K25" s="56">
        <v>871398.92</v>
      </c>
      <c r="L25" s="56">
        <v>3421186.41</v>
      </c>
      <c r="M25" s="78">
        <v>6.1680095019564626E-4</v>
      </c>
      <c r="N25" s="73"/>
      <c r="O25" s="74" t="s">
        <v>167</v>
      </c>
      <c r="P25" s="79">
        <v>437.6906636852886</v>
      </c>
      <c r="Q25" s="79">
        <v>601519.8093114302</v>
      </c>
      <c r="R25" s="56">
        <v>601957.49997511553</v>
      </c>
      <c r="S25"/>
      <c r="T25" s="74" t="s">
        <v>167</v>
      </c>
      <c r="U25" s="56">
        <v>26974020.500000004</v>
      </c>
      <c r="V25" s="56">
        <v>437.6906636852886</v>
      </c>
      <c r="W25" s="56">
        <v>601519.8093114302</v>
      </c>
      <c r="X25" s="56">
        <v>27575977.999975119</v>
      </c>
      <c r="Y25"/>
    </row>
    <row r="26" spans="2:25" ht="15">
      <c r="B26" s="74" t="s">
        <v>168</v>
      </c>
      <c r="C26" s="56">
        <v>198415697</v>
      </c>
      <c r="D26" s="58">
        <v>0.36569413165335435</v>
      </c>
      <c r="E26" s="56">
        <v>937674</v>
      </c>
      <c r="F26" s="75">
        <v>342901.87920392741</v>
      </c>
      <c r="G26" s="76">
        <v>0.33867749441205514</v>
      </c>
      <c r="H26" s="73"/>
      <c r="I26" s="77" t="s">
        <v>168</v>
      </c>
      <c r="J26" s="56">
        <v>1455975261.26</v>
      </c>
      <c r="K26" s="56">
        <v>410294277.76999998</v>
      </c>
      <c r="L26" s="56">
        <v>1866269539.03</v>
      </c>
      <c r="M26" s="78">
        <v>0.33646714532427208</v>
      </c>
      <c r="N26" s="73"/>
      <c r="O26" s="74" t="s">
        <v>168</v>
      </c>
      <c r="P26" s="79">
        <v>495430223.78336078</v>
      </c>
      <c r="Q26" s="79">
        <v>328131227.79856253</v>
      </c>
      <c r="R26" s="56">
        <v>823561451.58192325</v>
      </c>
      <c r="S26"/>
      <c r="T26" s="74" t="s">
        <v>168</v>
      </c>
      <c r="U26" s="56">
        <v>907001439.45999992</v>
      </c>
      <c r="V26" s="56">
        <v>495430223.78336078</v>
      </c>
      <c r="W26" s="56">
        <v>328131227.79856253</v>
      </c>
      <c r="X26" s="56">
        <v>1730562891.0419233</v>
      </c>
      <c r="Y26"/>
    </row>
    <row r="27" spans="2:25" ht="15">
      <c r="B27" s="74" t="s">
        <v>169</v>
      </c>
      <c r="C27" s="56">
        <v>2170849</v>
      </c>
      <c r="D27" s="58">
        <v>4.0010279025734169E-3</v>
      </c>
      <c r="E27" s="56">
        <v>6222</v>
      </c>
      <c r="F27" s="75">
        <v>24.894395609811799</v>
      </c>
      <c r="G27" s="76">
        <v>2.4587708733492877E-5</v>
      </c>
      <c r="H27" s="73"/>
      <c r="I27" s="77" t="s">
        <v>169</v>
      </c>
      <c r="J27" s="56">
        <v>1732054.19</v>
      </c>
      <c r="K27" s="56">
        <v>171218.21</v>
      </c>
      <c r="L27" s="56">
        <v>1903272.4</v>
      </c>
      <c r="M27" s="78">
        <v>3.4313833977878691E-4</v>
      </c>
      <c r="N27" s="73"/>
      <c r="O27" s="74" t="s">
        <v>169</v>
      </c>
      <c r="P27" s="79">
        <v>35967.828512790817</v>
      </c>
      <c r="Q27" s="79">
        <v>334637.14452078287</v>
      </c>
      <c r="R27" s="56">
        <v>370604.97303357371</v>
      </c>
      <c r="S27"/>
      <c r="T27" s="74" t="s">
        <v>169</v>
      </c>
      <c r="U27" s="56">
        <v>24083946.949999999</v>
      </c>
      <c r="V27" s="56">
        <v>35967.828512790817</v>
      </c>
      <c r="W27" s="56">
        <v>334637.14452078287</v>
      </c>
      <c r="X27" s="56">
        <v>24454551.923033573</v>
      </c>
      <c r="Y27"/>
    </row>
    <row r="28" spans="2:25" ht="15">
      <c r="B28" s="74" t="s">
        <v>170</v>
      </c>
      <c r="C28" s="56">
        <v>18774849</v>
      </c>
      <c r="D28" s="58">
        <v>3.4603371637365203E-2</v>
      </c>
      <c r="E28" s="56">
        <v>150506</v>
      </c>
      <c r="F28" s="75">
        <v>5208.0150516532876</v>
      </c>
      <c r="G28" s="76">
        <v>5.1438548329017248E-3</v>
      </c>
      <c r="H28" s="73"/>
      <c r="I28" s="77" t="s">
        <v>170</v>
      </c>
      <c r="J28" s="56">
        <v>100797738.06</v>
      </c>
      <c r="K28" s="56">
        <v>73923806.540000007</v>
      </c>
      <c r="L28" s="56">
        <v>174721544.60000002</v>
      </c>
      <c r="M28" s="78">
        <v>3.1500304810614221E-2</v>
      </c>
      <c r="N28" s="73"/>
      <c r="O28" s="74" t="s">
        <v>170</v>
      </c>
      <c r="P28" s="79">
        <v>7524625.0282962788</v>
      </c>
      <c r="Q28" s="79">
        <v>30719890.001664821</v>
      </c>
      <c r="R28" s="56">
        <v>38244515.029961102</v>
      </c>
      <c r="S28"/>
      <c r="T28" s="74" t="s">
        <v>170</v>
      </c>
      <c r="U28" s="56">
        <v>208566979.99999997</v>
      </c>
      <c r="V28" s="56">
        <v>7524625.0282962788</v>
      </c>
      <c r="W28" s="56">
        <v>30719890.001664821</v>
      </c>
      <c r="X28" s="56">
        <v>246811495.02996108</v>
      </c>
      <c r="Y28"/>
    </row>
    <row r="29" spans="2:25" ht="45">
      <c r="B29" s="74" t="s">
        <v>171</v>
      </c>
      <c r="C29" s="56">
        <v>10890</v>
      </c>
      <c r="D29" s="58">
        <v>2.0071038501077002E-5</v>
      </c>
      <c r="E29" s="56">
        <v>2456</v>
      </c>
      <c r="F29" s="75">
        <v>4.9294470558645116E-2</v>
      </c>
      <c r="G29" s="76">
        <v>4.8687186596729309E-8</v>
      </c>
      <c r="H29" s="73"/>
      <c r="I29" s="77" t="s">
        <v>171</v>
      </c>
      <c r="J29" s="56">
        <v>370921.73</v>
      </c>
      <c r="K29" s="56">
        <v>166853</v>
      </c>
      <c r="L29" s="56">
        <v>537774.73</v>
      </c>
      <c r="M29" s="78">
        <v>9.6954659788680471E-5</v>
      </c>
      <c r="N29" s="73"/>
      <c r="O29" s="74" t="s">
        <v>171</v>
      </c>
      <c r="P29" s="79">
        <v>71.221454478025279</v>
      </c>
      <c r="Q29" s="79">
        <v>94552.624229004185</v>
      </c>
      <c r="R29" s="56">
        <v>94623.845683482214</v>
      </c>
      <c r="S29"/>
      <c r="T29" s="74" t="s">
        <v>171</v>
      </c>
      <c r="U29" s="56">
        <v>23602267.960000001</v>
      </c>
      <c r="V29" s="56">
        <v>71.221454478025279</v>
      </c>
      <c r="W29" s="56">
        <v>94552.624229004185</v>
      </c>
      <c r="X29" s="56">
        <v>23696891.805683482</v>
      </c>
      <c r="Y29"/>
    </row>
    <row r="30" spans="2:25" ht="15">
      <c r="B30" s="74" t="s">
        <v>172</v>
      </c>
      <c r="C30" s="56">
        <v>28775</v>
      </c>
      <c r="D30" s="58">
        <v>5.3034355635306774E-5</v>
      </c>
      <c r="E30" s="56">
        <v>1448</v>
      </c>
      <c r="F30" s="75">
        <v>7.6793746959924206E-2</v>
      </c>
      <c r="G30" s="76">
        <v>7.584768525410467E-8</v>
      </c>
      <c r="H30" s="73"/>
      <c r="I30" s="77" t="s">
        <v>172</v>
      </c>
      <c r="J30" s="56">
        <v>121141</v>
      </c>
      <c r="K30" s="56">
        <v>113403.2</v>
      </c>
      <c r="L30" s="56">
        <v>234544.2</v>
      </c>
      <c r="M30" s="78">
        <v>4.2285648335332218E-5</v>
      </c>
      <c r="N30" s="73"/>
      <c r="O30" s="74" t="s">
        <v>172</v>
      </c>
      <c r="P30" s="79">
        <v>110.95285721339457</v>
      </c>
      <c r="Q30" s="79">
        <v>41238.028435609849</v>
      </c>
      <c r="R30" s="56">
        <v>41348.981292823242</v>
      </c>
      <c r="S30"/>
      <c r="T30" s="74" t="s">
        <v>172</v>
      </c>
      <c r="U30" s="56">
        <v>19748836.459999997</v>
      </c>
      <c r="V30" s="56">
        <v>110.95285721339457</v>
      </c>
      <c r="W30" s="56">
        <v>41238.028435609849</v>
      </c>
      <c r="X30" s="56">
        <v>19790185.441292822</v>
      </c>
      <c r="Y30"/>
    </row>
    <row r="31" spans="2:25" ht="15">
      <c r="B31" s="74" t="s">
        <v>173</v>
      </c>
      <c r="C31" s="56">
        <v>148408</v>
      </c>
      <c r="D31" s="58">
        <v>2.7352641706775355E-4</v>
      </c>
      <c r="E31" s="56">
        <v>6656</v>
      </c>
      <c r="F31" s="75">
        <v>1.8205918320029677</v>
      </c>
      <c r="G31" s="76">
        <v>1.7981630238985177E-6</v>
      </c>
      <c r="H31" s="73"/>
      <c r="I31" s="77" t="s">
        <v>173</v>
      </c>
      <c r="J31" s="56">
        <v>1756336.45</v>
      </c>
      <c r="K31" s="56">
        <v>4496142.59</v>
      </c>
      <c r="L31" s="56">
        <v>6252479.04</v>
      </c>
      <c r="M31" s="78">
        <v>1.1272507694049803E-3</v>
      </c>
      <c r="N31" s="73"/>
      <c r="O31" s="74" t="s">
        <v>173</v>
      </c>
      <c r="P31" s="79">
        <v>2630.4207513863585</v>
      </c>
      <c r="Q31" s="79">
        <v>1099323.3192062499</v>
      </c>
      <c r="R31" s="56">
        <v>1101953.7399576362</v>
      </c>
      <c r="S31"/>
      <c r="T31" s="74" t="s">
        <v>173</v>
      </c>
      <c r="U31" s="56">
        <v>21675552.18</v>
      </c>
      <c r="V31" s="56">
        <v>2630.4207513863585</v>
      </c>
      <c r="W31" s="56">
        <v>1099323.3192062499</v>
      </c>
      <c r="X31" s="56">
        <v>22777505.919957634</v>
      </c>
      <c r="Y31"/>
    </row>
    <row r="32" spans="2:25" ht="30">
      <c r="B32" s="74" t="s">
        <v>174</v>
      </c>
      <c r="C32" s="56">
        <v>394031</v>
      </c>
      <c r="D32" s="58">
        <v>7.2622693954250441E-4</v>
      </c>
      <c r="E32" s="56">
        <v>7023</v>
      </c>
      <c r="F32" s="75">
        <v>5.1002917964070082</v>
      </c>
      <c r="G32" s="76">
        <v>5.0374586758978047E-6</v>
      </c>
      <c r="H32" s="73"/>
      <c r="I32" s="77" t="s">
        <v>174</v>
      </c>
      <c r="J32" s="56">
        <v>1736214.04</v>
      </c>
      <c r="K32" s="56">
        <v>1310688.5</v>
      </c>
      <c r="L32" s="56">
        <v>3046902.54</v>
      </c>
      <c r="M32" s="78">
        <v>5.4932183067613906E-4</v>
      </c>
      <c r="N32" s="73"/>
      <c r="O32" s="74" t="s">
        <v>174</v>
      </c>
      <c r="P32" s="79">
        <v>7368.9847134130905</v>
      </c>
      <c r="Q32" s="79">
        <v>535712.47374717367</v>
      </c>
      <c r="R32" s="56">
        <v>543081.45846058673</v>
      </c>
      <c r="S32"/>
      <c r="T32" s="74" t="s">
        <v>174</v>
      </c>
      <c r="U32" s="56">
        <v>26492341.620000001</v>
      </c>
      <c r="V32" s="56">
        <v>7368.9847134130905</v>
      </c>
      <c r="W32" s="56">
        <v>535712.47374717367</v>
      </c>
      <c r="X32" s="56">
        <v>27035423.078460589</v>
      </c>
      <c r="Y32"/>
    </row>
    <row r="33" spans="2:25" ht="30">
      <c r="B33" s="74" t="s">
        <v>175</v>
      </c>
      <c r="C33" s="56">
        <v>13891</v>
      </c>
      <c r="D33" s="58">
        <v>2.5602093279932108E-5</v>
      </c>
      <c r="E33" s="56">
        <v>2448</v>
      </c>
      <c r="F33" s="75">
        <v>6.2673924349273796E-2</v>
      </c>
      <c r="G33" s="76">
        <v>6.1901812007741339E-8</v>
      </c>
      <c r="H33" s="73"/>
      <c r="I33" s="77" t="s">
        <v>175</v>
      </c>
      <c r="J33" s="56">
        <v>582165.44999999995</v>
      </c>
      <c r="K33" s="56">
        <v>147928.65</v>
      </c>
      <c r="L33" s="56">
        <v>730094.1</v>
      </c>
      <c r="M33" s="78">
        <v>1.3162765211973212E-4</v>
      </c>
      <c r="N33" s="73"/>
      <c r="O33" s="74" t="s">
        <v>175</v>
      </c>
      <c r="P33" s="79">
        <v>90.552307376758478</v>
      </c>
      <c r="Q33" s="79">
        <v>128366.59894583187</v>
      </c>
      <c r="R33" s="56">
        <v>128457.15125320862</v>
      </c>
      <c r="S33"/>
      <c r="T33" s="74" t="s">
        <v>175</v>
      </c>
      <c r="U33" s="56">
        <v>20230515.41</v>
      </c>
      <c r="V33" s="56">
        <v>90.552307376758478</v>
      </c>
      <c r="W33" s="56">
        <v>128366.59894583187</v>
      </c>
      <c r="X33" s="56">
        <v>20358972.561253209</v>
      </c>
      <c r="Y33"/>
    </row>
    <row r="34" spans="2:25" ht="15">
      <c r="B34" s="74" t="s">
        <v>176</v>
      </c>
      <c r="C34" s="56">
        <v>44771</v>
      </c>
      <c r="D34" s="58">
        <v>8.2516112463886003E-5</v>
      </c>
      <c r="E34" s="56">
        <v>4237</v>
      </c>
      <c r="F34" s="75">
        <v>0.34962076850948498</v>
      </c>
      <c r="G34" s="76">
        <v>3.4531361026105845E-7</v>
      </c>
      <c r="H34" s="73"/>
      <c r="I34" s="77" t="s">
        <v>176</v>
      </c>
      <c r="J34" s="56">
        <v>1360863.95</v>
      </c>
      <c r="K34" s="56">
        <v>2199413.69</v>
      </c>
      <c r="L34" s="56">
        <v>3560277.6399999997</v>
      </c>
      <c r="M34" s="78">
        <v>6.4187751503207711E-4</v>
      </c>
      <c r="N34" s="73"/>
      <c r="O34" s="74" t="s">
        <v>176</v>
      </c>
      <c r="P34" s="79">
        <v>505.13778455834381</v>
      </c>
      <c r="Q34" s="79">
        <v>625975.10642764089</v>
      </c>
      <c r="R34" s="56">
        <v>626480.24421219924</v>
      </c>
      <c r="S34"/>
      <c r="T34" s="74" t="s">
        <v>176</v>
      </c>
      <c r="U34" s="56">
        <v>32272488.800000008</v>
      </c>
      <c r="V34" s="56">
        <v>505.13778455834381</v>
      </c>
      <c r="W34" s="56">
        <v>625975.10642764089</v>
      </c>
      <c r="X34" s="56">
        <v>32898969.044212207</v>
      </c>
      <c r="Y34"/>
    </row>
    <row r="35" spans="2:25" ht="30">
      <c r="B35" s="74" t="s">
        <v>177</v>
      </c>
      <c r="C35" s="56">
        <v>162716</v>
      </c>
      <c r="D35" s="58">
        <v>2.9989707077513736E-4</v>
      </c>
      <c r="E35" s="56">
        <v>50514</v>
      </c>
      <c r="F35" s="75">
        <v>15.149000633135289</v>
      </c>
      <c r="G35" s="76">
        <v>1.4962372294920143E-5</v>
      </c>
      <c r="H35" s="73"/>
      <c r="I35" s="77" t="s">
        <v>177</v>
      </c>
      <c r="J35" s="56">
        <v>4841732.8</v>
      </c>
      <c r="K35" s="56">
        <v>2487029.0499999998</v>
      </c>
      <c r="L35" s="56">
        <v>7328761.8499999996</v>
      </c>
      <c r="M35" s="78">
        <v>1.3212923036361535E-3</v>
      </c>
      <c r="N35" s="73"/>
      <c r="O35" s="74" t="s">
        <v>177</v>
      </c>
      <c r="P35" s="79">
        <v>21887.523017349882</v>
      </c>
      <c r="Q35" s="79">
        <v>1288557.5067220277</v>
      </c>
      <c r="R35" s="56">
        <v>1310445.0297393776</v>
      </c>
      <c r="S35"/>
      <c r="T35" s="74" t="s">
        <v>177</v>
      </c>
      <c r="U35" s="56">
        <v>64063298.659999996</v>
      </c>
      <c r="V35" s="56">
        <v>21887.523017349882</v>
      </c>
      <c r="W35" s="56">
        <v>1288557.5067220277</v>
      </c>
      <c r="X35" s="56">
        <v>65373743.689739369</v>
      </c>
      <c r="Y35"/>
    </row>
    <row r="36" spans="2:25" ht="15">
      <c r="B36" s="74" t="s">
        <v>178</v>
      </c>
      <c r="C36" s="56">
        <v>777160</v>
      </c>
      <c r="D36" s="58">
        <v>1.4323607237370986E-3</v>
      </c>
      <c r="E36" s="56">
        <v>50180</v>
      </c>
      <c r="F36" s="75">
        <v>71.875861117127613</v>
      </c>
      <c r="G36" s="76">
        <v>7.0990385378963628E-5</v>
      </c>
      <c r="H36" s="73"/>
      <c r="I36" s="77" t="s">
        <v>178</v>
      </c>
      <c r="J36" s="56">
        <v>4538318.84</v>
      </c>
      <c r="K36" s="56">
        <v>365144.5</v>
      </c>
      <c r="L36" s="56">
        <v>4903463.34</v>
      </c>
      <c r="M36" s="78">
        <v>8.8403860091374484E-4</v>
      </c>
      <c r="N36" s="73"/>
      <c r="O36" s="74" t="s">
        <v>178</v>
      </c>
      <c r="P36" s="79">
        <v>103847.41559466042</v>
      </c>
      <c r="Q36" s="79">
        <v>862136.69171051949</v>
      </c>
      <c r="R36" s="56">
        <v>965984.10730517993</v>
      </c>
      <c r="S36"/>
      <c r="T36" s="74" t="s">
        <v>178</v>
      </c>
      <c r="U36" s="56">
        <v>54429720.019999996</v>
      </c>
      <c r="V36" s="56">
        <v>103847.41559466042</v>
      </c>
      <c r="W36" s="56">
        <v>862136.69171051949</v>
      </c>
      <c r="X36" s="56">
        <v>55395704.127305172</v>
      </c>
      <c r="Y36"/>
    </row>
    <row r="37" spans="2:25" ht="30">
      <c r="B37" s="74" t="s">
        <v>179</v>
      </c>
      <c r="C37" s="56">
        <v>53936</v>
      </c>
      <c r="D37" s="58">
        <v>9.9407854232698743E-5</v>
      </c>
      <c r="E37" s="56">
        <v>8196</v>
      </c>
      <c r="F37" s="75">
        <v>0.81474677329119893</v>
      </c>
      <c r="G37" s="76">
        <v>8.0470948832119892E-7</v>
      </c>
      <c r="H37" s="73"/>
      <c r="I37" s="77" t="s">
        <v>179</v>
      </c>
      <c r="J37" s="56">
        <v>465333.2</v>
      </c>
      <c r="K37" s="56">
        <v>1660163.32</v>
      </c>
      <c r="L37" s="56">
        <v>2125496.52</v>
      </c>
      <c r="M37" s="78">
        <v>3.8320281798779259E-4</v>
      </c>
      <c r="N37" s="73"/>
      <c r="O37" s="74" t="s">
        <v>179</v>
      </c>
      <c r="P37" s="79">
        <v>1177.1594170190438</v>
      </c>
      <c r="Q37" s="79">
        <v>373709.03195026686</v>
      </c>
      <c r="R37" s="56">
        <v>374886.19136728591</v>
      </c>
      <c r="S37"/>
      <c r="T37" s="74" t="s">
        <v>179</v>
      </c>
      <c r="U37" s="56">
        <v>24083946.949999999</v>
      </c>
      <c r="V37" s="56">
        <v>1177.1594170190438</v>
      </c>
      <c r="W37" s="56">
        <v>373709.03195026686</v>
      </c>
      <c r="X37" s="56">
        <v>24458833.141367283</v>
      </c>
      <c r="Y37"/>
    </row>
    <row r="38" spans="2:25" ht="15">
      <c r="B38" s="74" t="s">
        <v>180</v>
      </c>
      <c r="C38" s="56">
        <v>620087</v>
      </c>
      <c r="D38" s="58">
        <v>1.1428641001852465E-3</v>
      </c>
      <c r="E38" s="56">
        <v>35473</v>
      </c>
      <c r="F38" s="75">
        <v>40.540818225871249</v>
      </c>
      <c r="G38" s="76">
        <v>4.0041375013833387E-5</v>
      </c>
      <c r="H38" s="73"/>
      <c r="I38" s="77" t="s">
        <v>180</v>
      </c>
      <c r="J38" s="56">
        <v>8870613.4199999999</v>
      </c>
      <c r="K38" s="56">
        <v>2009547.31</v>
      </c>
      <c r="L38" s="56">
        <v>10880160.73</v>
      </c>
      <c r="M38" s="78">
        <v>1.9615690793491013E-3</v>
      </c>
      <c r="N38" s="73"/>
      <c r="O38" s="74" t="s">
        <v>180</v>
      </c>
      <c r="P38" s="79">
        <v>58574.03491819038</v>
      </c>
      <c r="Q38" s="79">
        <v>1912971.5318807526</v>
      </c>
      <c r="R38" s="56">
        <v>1971545.5667989431</v>
      </c>
      <c r="S38"/>
      <c r="T38" s="74" t="s">
        <v>180</v>
      </c>
      <c r="U38" s="56">
        <v>76586951.060000017</v>
      </c>
      <c r="V38" s="56">
        <v>58574.03491819038</v>
      </c>
      <c r="W38" s="56">
        <v>1912971.5318807526</v>
      </c>
      <c r="X38" s="56">
        <v>78558496.626798958</v>
      </c>
      <c r="Y38"/>
    </row>
    <row r="39" spans="2:25" ht="30">
      <c r="B39" s="74" t="s">
        <v>181</v>
      </c>
      <c r="C39" s="56">
        <v>10310194</v>
      </c>
      <c r="D39" s="58">
        <v>1.900241512649891E-2</v>
      </c>
      <c r="E39" s="56">
        <v>116662</v>
      </c>
      <c r="F39" s="75">
        <v>2216.8597534876158</v>
      </c>
      <c r="G39" s="76">
        <v>2.1895491168410974E-3</v>
      </c>
      <c r="H39" s="73"/>
      <c r="I39" s="77" t="s">
        <v>181</v>
      </c>
      <c r="J39" s="56">
        <v>61045955.100000001</v>
      </c>
      <c r="K39" s="56">
        <v>48203734.289999999</v>
      </c>
      <c r="L39" s="56">
        <v>109249689.39</v>
      </c>
      <c r="M39" s="78">
        <v>1.969647489168274E-2</v>
      </c>
      <c r="N39" s="73"/>
      <c r="O39" s="74" t="s">
        <v>181</v>
      </c>
      <c r="P39" s="79">
        <v>3202955.1028313995</v>
      </c>
      <c r="Q39" s="79">
        <v>19208498.004411802</v>
      </c>
      <c r="R39" s="56">
        <v>22411453.107243203</v>
      </c>
      <c r="S39"/>
      <c r="T39" s="74" t="s">
        <v>181</v>
      </c>
      <c r="U39" s="56">
        <v>212902090.38</v>
      </c>
      <c r="V39" s="56">
        <v>3202955.1028313995</v>
      </c>
      <c r="W39" s="56">
        <v>19208498.004411802</v>
      </c>
      <c r="X39" s="56">
        <v>235313543.48724318</v>
      </c>
      <c r="Y39"/>
    </row>
    <row r="40" spans="2:25" ht="15">
      <c r="B40" s="74" t="s">
        <v>182</v>
      </c>
      <c r="C40" s="56">
        <v>1996</v>
      </c>
      <c r="D40" s="58">
        <v>3.6787688565794031E-6</v>
      </c>
      <c r="E40" s="56">
        <v>824</v>
      </c>
      <c r="F40" s="75">
        <v>3.0313055378214282E-3</v>
      </c>
      <c r="G40" s="76">
        <v>2.9939613242428393E-9</v>
      </c>
      <c r="H40" s="73"/>
      <c r="I40" s="77" t="s">
        <v>182</v>
      </c>
      <c r="J40" s="56">
        <v>134218.63</v>
      </c>
      <c r="K40" s="56">
        <v>150272.88</v>
      </c>
      <c r="L40" s="56">
        <v>284491.51</v>
      </c>
      <c r="M40" s="78">
        <v>5.1290579542140242E-5</v>
      </c>
      <c r="N40" s="73"/>
      <c r="O40" s="74" t="s">
        <v>182</v>
      </c>
      <c r="P40" s="79">
        <v>4.3796796460992109</v>
      </c>
      <c r="Q40" s="79">
        <v>50019.863970499304</v>
      </c>
      <c r="R40" s="56">
        <v>50024.243650145399</v>
      </c>
      <c r="S40"/>
      <c r="T40" s="74" t="s">
        <v>182</v>
      </c>
      <c r="U40" s="56">
        <v>21675552.18</v>
      </c>
      <c r="V40" s="56">
        <v>4.3796796460992109</v>
      </c>
      <c r="W40" s="56">
        <v>50019.863970499304</v>
      </c>
      <c r="X40" s="56">
        <v>21725576.423650146</v>
      </c>
      <c r="Y40"/>
    </row>
    <row r="41" spans="2:25" ht="30">
      <c r="B41" s="74" t="s">
        <v>183</v>
      </c>
      <c r="C41" s="56">
        <v>222159</v>
      </c>
      <c r="D41" s="58">
        <v>4.0945471463367918E-4</v>
      </c>
      <c r="E41" s="56">
        <v>5196</v>
      </c>
      <c r="F41" s="75">
        <v>2.1275266972365969</v>
      </c>
      <c r="G41" s="76">
        <v>2.1013166005028794E-6</v>
      </c>
      <c r="H41" s="73"/>
      <c r="I41" s="77" t="s">
        <v>183</v>
      </c>
      <c r="J41" s="56">
        <v>934047.28</v>
      </c>
      <c r="K41" s="56">
        <v>412549.13</v>
      </c>
      <c r="L41" s="56">
        <v>1346596.4100000001</v>
      </c>
      <c r="M41" s="78">
        <v>2.4277599805444281E-4</v>
      </c>
      <c r="N41" s="73"/>
      <c r="O41" s="74" t="s">
        <v>183</v>
      </c>
      <c r="P41" s="79">
        <v>3073.885247185106</v>
      </c>
      <c r="Q41" s="79">
        <v>236761.26310891568</v>
      </c>
      <c r="R41" s="56">
        <v>239835.14835610078</v>
      </c>
      <c r="S41"/>
      <c r="T41" s="74" t="s">
        <v>183</v>
      </c>
      <c r="U41" s="56">
        <v>25528983.670000002</v>
      </c>
      <c r="V41" s="56">
        <v>3073.885247185106</v>
      </c>
      <c r="W41" s="56">
        <v>236761.26310891568</v>
      </c>
      <c r="X41" s="56">
        <v>25768818.818356104</v>
      </c>
      <c r="Y41"/>
    </row>
    <row r="42" spans="2:25" ht="15">
      <c r="B42" s="74" t="s">
        <v>184</v>
      </c>
      <c r="C42" s="56">
        <v>217988</v>
      </c>
      <c r="D42" s="58">
        <v>4.0176726728859266E-4</v>
      </c>
      <c r="E42" s="56">
        <v>11005</v>
      </c>
      <c r="F42" s="75">
        <v>4.421448776510962</v>
      </c>
      <c r="G42" s="76">
        <v>4.3669786726640615E-6</v>
      </c>
      <c r="H42" s="73"/>
      <c r="I42" s="77" t="s">
        <v>184</v>
      </c>
      <c r="J42" s="56">
        <v>2917803.04</v>
      </c>
      <c r="K42" s="56">
        <v>4663764.3</v>
      </c>
      <c r="L42" s="56">
        <v>7581567.3399999999</v>
      </c>
      <c r="M42" s="78">
        <v>1.3668702546039513E-3</v>
      </c>
      <c r="N42" s="73"/>
      <c r="O42" s="74" t="s">
        <v>184</v>
      </c>
      <c r="P42" s="79">
        <v>6388.181254296268</v>
      </c>
      <c r="Q42" s="79">
        <v>1333006.2715403358</v>
      </c>
      <c r="R42" s="56">
        <v>1339394.4527946322</v>
      </c>
      <c r="S42"/>
      <c r="T42" s="74" t="s">
        <v>184</v>
      </c>
      <c r="U42" s="56">
        <v>22638910.039999995</v>
      </c>
      <c r="V42" s="56">
        <v>6388.181254296268</v>
      </c>
      <c r="W42" s="56">
        <v>1333006.2715403358</v>
      </c>
      <c r="X42" s="56">
        <v>23978304.492794629</v>
      </c>
      <c r="Y42"/>
    </row>
    <row r="43" spans="2:25" ht="15">
      <c r="B43" s="74" t="s">
        <v>185</v>
      </c>
      <c r="C43" s="56">
        <v>3493980</v>
      </c>
      <c r="D43" s="58">
        <v>6.4396517081719952E-3</v>
      </c>
      <c r="E43" s="56">
        <v>40859</v>
      </c>
      <c r="F43" s="75">
        <v>263.11772914419953</v>
      </c>
      <c r="G43" s="76">
        <v>2.5987624637353293E-4</v>
      </c>
      <c r="H43" s="73"/>
      <c r="I43" s="77" t="s">
        <v>185</v>
      </c>
      <c r="J43" s="56">
        <v>16986110.690000001</v>
      </c>
      <c r="K43" s="56">
        <v>10441879.289999999</v>
      </c>
      <c r="L43" s="56">
        <v>27427989.98</v>
      </c>
      <c r="M43" s="78">
        <v>4.9449542510081072E-3</v>
      </c>
      <c r="N43" s="73"/>
      <c r="O43" s="74" t="s">
        <v>185</v>
      </c>
      <c r="P43" s="79">
        <v>380156.78343295422</v>
      </c>
      <c r="Q43" s="79">
        <v>4822443.8324497556</v>
      </c>
      <c r="R43" s="56">
        <v>5202600.6158827096</v>
      </c>
      <c r="S43"/>
      <c r="T43" s="74" t="s">
        <v>185</v>
      </c>
      <c r="U43" s="56">
        <v>83812135.150000006</v>
      </c>
      <c r="V43" s="56">
        <v>380156.78343295422</v>
      </c>
      <c r="W43" s="56">
        <v>4822443.8324497556</v>
      </c>
      <c r="X43" s="56">
        <v>89014735.765882716</v>
      </c>
      <c r="Y43"/>
    </row>
    <row r="44" spans="2:25" ht="15">
      <c r="B44" s="74" t="s">
        <v>186</v>
      </c>
      <c r="C44" s="56">
        <v>232902597</v>
      </c>
      <c r="D44" s="58">
        <v>0.42925592207418012</v>
      </c>
      <c r="E44" s="56">
        <v>1512450</v>
      </c>
      <c r="F44" s="75">
        <v>649228.1193410937</v>
      </c>
      <c r="G44" s="76">
        <v>0.64122994388586585</v>
      </c>
      <c r="H44" s="73"/>
      <c r="I44" s="77" t="s">
        <v>186</v>
      </c>
      <c r="J44" s="56">
        <v>1953605163</v>
      </c>
      <c r="K44" s="56">
        <v>748709870.89999998</v>
      </c>
      <c r="L44" s="56">
        <v>2702315033.9000001</v>
      </c>
      <c r="M44" s="78">
        <v>0.48719662739379938</v>
      </c>
      <c r="N44" s="73"/>
      <c r="O44" s="74" t="s">
        <v>186</v>
      </c>
      <c r="P44" s="79">
        <v>938015368.12319839</v>
      </c>
      <c r="Q44" s="79">
        <v>475126412.03638452</v>
      </c>
      <c r="R44" s="56">
        <v>1413141780.1595829</v>
      </c>
      <c r="S44"/>
      <c r="T44" s="74" t="s">
        <v>186</v>
      </c>
      <c r="U44" s="56">
        <v>1052950157.5100001</v>
      </c>
      <c r="V44" s="56">
        <v>938015368.12319839</v>
      </c>
      <c r="W44" s="56">
        <v>475126412.03638452</v>
      </c>
      <c r="X44" s="56">
        <v>2466091937.6695828</v>
      </c>
      <c r="Y44"/>
    </row>
    <row r="45" spans="2:25" ht="15">
      <c r="B45" s="74" t="s">
        <v>187</v>
      </c>
      <c r="C45" s="56">
        <v>44155</v>
      </c>
      <c r="D45" s="58">
        <v>8.1380780993118006E-5</v>
      </c>
      <c r="E45" s="56">
        <v>4980</v>
      </c>
      <c r="F45" s="75">
        <v>0.40527628934572768</v>
      </c>
      <c r="G45" s="76">
        <v>4.0028348208204876E-7</v>
      </c>
      <c r="H45" s="73"/>
      <c r="I45" s="77" t="s">
        <v>187</v>
      </c>
      <c r="J45" s="56">
        <v>1873444.08</v>
      </c>
      <c r="K45" s="56">
        <v>2030161.06</v>
      </c>
      <c r="L45" s="56">
        <v>3903605.14</v>
      </c>
      <c r="M45" s="78">
        <v>7.037755535631889E-4</v>
      </c>
      <c r="N45" s="73"/>
      <c r="O45" s="74" t="s">
        <v>187</v>
      </c>
      <c r="P45" s="79">
        <v>585.5497881515962</v>
      </c>
      <c r="Q45" s="79">
        <v>686339.63135610579</v>
      </c>
      <c r="R45" s="56">
        <v>686925.18114425743</v>
      </c>
      <c r="S45"/>
      <c r="T45" s="74" t="s">
        <v>187</v>
      </c>
      <c r="U45" s="56">
        <v>21675552.18</v>
      </c>
      <c r="V45" s="56">
        <v>585.5497881515962</v>
      </c>
      <c r="W45" s="56">
        <v>686339.63135610579</v>
      </c>
      <c r="X45" s="56">
        <v>22362477.361144256</v>
      </c>
      <c r="Y45"/>
    </row>
    <row r="46" spans="2:25" ht="15">
      <c r="B46" s="74" t="s">
        <v>188</v>
      </c>
      <c r="C46" s="56">
        <v>23277</v>
      </c>
      <c r="D46" s="58">
        <v>4.2901153644588563E-5</v>
      </c>
      <c r="E46" s="56">
        <v>3704</v>
      </c>
      <c r="F46" s="75">
        <v>0.15890587309955603</v>
      </c>
      <c r="G46" s="76">
        <v>1.5694822983665128E-7</v>
      </c>
      <c r="H46" s="73"/>
      <c r="I46" s="77" t="s">
        <v>188</v>
      </c>
      <c r="J46" s="56">
        <v>655082.09</v>
      </c>
      <c r="K46" s="56">
        <v>780613.24</v>
      </c>
      <c r="L46" s="56">
        <v>1435695.33</v>
      </c>
      <c r="M46" s="78">
        <v>2.5883951869651322E-4</v>
      </c>
      <c r="N46" s="73"/>
      <c r="O46" s="74" t="s">
        <v>188</v>
      </c>
      <c r="P46" s="79">
        <v>229.58979534604336</v>
      </c>
      <c r="Q46" s="79">
        <v>252426.81270060083</v>
      </c>
      <c r="R46" s="56">
        <v>252656.40249594688</v>
      </c>
      <c r="S46"/>
      <c r="T46" s="74" t="s">
        <v>188</v>
      </c>
      <c r="U46" s="56">
        <v>21193873.269999992</v>
      </c>
      <c r="V46" s="56">
        <v>229.58979534604336</v>
      </c>
      <c r="W46" s="56">
        <v>252426.81270060083</v>
      </c>
      <c r="X46" s="56">
        <v>21446529.672495939</v>
      </c>
      <c r="Y46"/>
    </row>
    <row r="47" spans="2:25" ht="15">
      <c r="B47" s="74" t="s">
        <v>189</v>
      </c>
      <c r="C47" s="56">
        <v>60844</v>
      </c>
      <c r="D47" s="58">
        <v>1.1213978572631122E-4</v>
      </c>
      <c r="E47" s="56">
        <v>4122</v>
      </c>
      <c r="F47" s="75">
        <v>0.46224019676385486</v>
      </c>
      <c r="G47" s="76">
        <v>4.5654562179700262E-7</v>
      </c>
      <c r="H47" s="73"/>
      <c r="I47" s="77" t="s">
        <v>189</v>
      </c>
      <c r="J47" s="56">
        <v>1209325.5900000001</v>
      </c>
      <c r="K47" s="56">
        <v>1693372.98</v>
      </c>
      <c r="L47" s="56">
        <v>2902698.5700000003</v>
      </c>
      <c r="M47" s="78">
        <v>5.2332349704018138E-4</v>
      </c>
      <c r="N47" s="73"/>
      <c r="O47" s="74" t="s">
        <v>189</v>
      </c>
      <c r="P47" s="79">
        <v>667.85217000280113</v>
      </c>
      <c r="Q47" s="79">
        <v>510358.24450003041</v>
      </c>
      <c r="R47" s="56">
        <v>511026.09667003324</v>
      </c>
      <c r="S47"/>
      <c r="T47" s="74" t="s">
        <v>189</v>
      </c>
      <c r="U47" s="56">
        <v>24083946.949999999</v>
      </c>
      <c r="V47" s="56">
        <v>667.85217000280113</v>
      </c>
      <c r="W47" s="56">
        <v>510358.24450003041</v>
      </c>
      <c r="X47" s="56">
        <v>24594973.046670031</v>
      </c>
      <c r="Y47"/>
    </row>
    <row r="48" spans="2:25" ht="15">
      <c r="B48" s="74" t="s">
        <v>190</v>
      </c>
      <c r="C48" s="56">
        <v>1002624</v>
      </c>
      <c r="D48" s="58">
        <v>1.8479067866027392E-3</v>
      </c>
      <c r="E48" s="56">
        <v>25144</v>
      </c>
      <c r="F48" s="75">
        <v>46.46376824233927</v>
      </c>
      <c r="G48" s="76">
        <v>4.5891357159636262E-5</v>
      </c>
      <c r="H48" s="73"/>
      <c r="I48" s="77" t="s">
        <v>190</v>
      </c>
      <c r="J48" s="56">
        <v>8505519.0800000001</v>
      </c>
      <c r="K48" s="56">
        <v>5034158.29</v>
      </c>
      <c r="L48" s="56">
        <v>13539677.370000001</v>
      </c>
      <c r="M48" s="78">
        <v>2.4410496436990375E-3</v>
      </c>
      <c r="N48" s="73"/>
      <c r="O48" s="74" t="s">
        <v>190</v>
      </c>
      <c r="P48" s="79">
        <v>67131.609635858491</v>
      </c>
      <c r="Q48" s="79">
        <v>2380573.0450509675</v>
      </c>
      <c r="R48" s="56">
        <v>2447704.6546868258</v>
      </c>
      <c r="S48"/>
      <c r="T48" s="74" t="s">
        <v>190</v>
      </c>
      <c r="U48" s="56">
        <v>97780824.329999998</v>
      </c>
      <c r="V48" s="56">
        <v>67131.609635858491</v>
      </c>
      <c r="W48" s="56">
        <v>2380573.0450509675</v>
      </c>
      <c r="X48" s="56">
        <v>100228528.98468682</v>
      </c>
      <c r="Y48"/>
    </row>
    <row r="49" spans="2:25" ht="15">
      <c r="B49" s="74" t="s">
        <v>191</v>
      </c>
      <c r="C49" s="56">
        <v>12534</v>
      </c>
      <c r="D49" s="58">
        <v>2.3101046517217556E-5</v>
      </c>
      <c r="E49" s="56">
        <v>1302</v>
      </c>
      <c r="F49" s="75">
        <v>3.0077562565417257E-2</v>
      </c>
      <c r="G49" s="76">
        <v>2.970702158683495E-8</v>
      </c>
      <c r="H49" s="73"/>
      <c r="I49" s="77" t="s">
        <v>191</v>
      </c>
      <c r="J49" s="56">
        <v>182623.7</v>
      </c>
      <c r="K49" s="56">
        <v>118068</v>
      </c>
      <c r="L49" s="56">
        <v>300691.7</v>
      </c>
      <c r="M49" s="78">
        <v>5.4211289315844156E-5</v>
      </c>
      <c r="N49" s="73"/>
      <c r="O49" s="74" t="s">
        <v>191</v>
      </c>
      <c r="P49" s="79">
        <v>43.456552606936064</v>
      </c>
      <c r="Q49" s="79">
        <v>52868.213645666212</v>
      </c>
      <c r="R49" s="56">
        <v>52911.670198273147</v>
      </c>
      <c r="S49"/>
      <c r="T49" s="74" t="s">
        <v>191</v>
      </c>
      <c r="U49" s="56">
        <v>19748836.469999999</v>
      </c>
      <c r="V49" s="56">
        <v>43.456552606936064</v>
      </c>
      <c r="W49" s="56">
        <v>52868.213645666212</v>
      </c>
      <c r="X49" s="56">
        <v>19801748.140198272</v>
      </c>
      <c r="Y49"/>
    </row>
    <row r="50" spans="2:25" ht="30">
      <c r="B50" s="74" t="s">
        <v>192</v>
      </c>
      <c r="C50" s="56">
        <v>5608</v>
      </c>
      <c r="D50" s="58">
        <v>1.0335939753355358E-5</v>
      </c>
      <c r="E50" s="56">
        <v>1178</v>
      </c>
      <c r="F50" s="75">
        <v>1.2175737029452611E-2</v>
      </c>
      <c r="G50" s="76">
        <v>1.202573785634669E-8</v>
      </c>
      <c r="H50" s="73"/>
      <c r="I50" s="77" t="s">
        <v>192</v>
      </c>
      <c r="J50" s="56">
        <v>-319635.57</v>
      </c>
      <c r="K50" s="56">
        <v>299557</v>
      </c>
      <c r="L50" s="56">
        <v>-20078.570000000007</v>
      </c>
      <c r="M50" s="78">
        <v>-3.6199375217820421E-6</v>
      </c>
      <c r="N50" s="73"/>
      <c r="O50" s="74" t="s">
        <v>192</v>
      </c>
      <c r="P50" s="79">
        <v>17.591703303677811</v>
      </c>
      <c r="Q50" s="79">
        <v>-3530.2541721619336</v>
      </c>
      <c r="R50" s="56">
        <v>-3512.662468858256</v>
      </c>
      <c r="S50"/>
      <c r="T50" s="74" t="s">
        <v>192</v>
      </c>
      <c r="U50" s="56">
        <v>23602267.960000001</v>
      </c>
      <c r="V50" s="56">
        <v>17.591703303677811</v>
      </c>
      <c r="W50" s="56">
        <v>-3530.2541721619336</v>
      </c>
      <c r="X50" s="56">
        <v>23598755.297531143</v>
      </c>
      <c r="Y50"/>
    </row>
    <row r="51" spans="2:25" ht="15">
      <c r="B51" s="74" t="s">
        <v>193</v>
      </c>
      <c r="C51" s="56">
        <v>840139</v>
      </c>
      <c r="D51" s="58">
        <v>1.5484354651291398E-3</v>
      </c>
      <c r="E51" s="56">
        <v>2742</v>
      </c>
      <c r="F51" s="75">
        <v>4.2458100453841014</v>
      </c>
      <c r="G51" s="76">
        <v>4.1935037254930041E-6</v>
      </c>
      <c r="H51" s="73"/>
      <c r="I51" s="77" t="s">
        <v>193</v>
      </c>
      <c r="J51" s="56">
        <v>475664.25</v>
      </c>
      <c r="K51" s="56">
        <v>485711</v>
      </c>
      <c r="L51" s="56">
        <v>961375.25</v>
      </c>
      <c r="M51" s="78">
        <v>1.7332500969877786E-4</v>
      </c>
      <c r="N51" s="73"/>
      <c r="O51" s="74" t="s">
        <v>193</v>
      </c>
      <c r="P51" s="79">
        <v>6134.4155529556347</v>
      </c>
      <c r="Q51" s="79">
        <v>169030.91143073043</v>
      </c>
      <c r="R51" s="56">
        <v>175165.32698368607</v>
      </c>
      <c r="S51"/>
      <c r="T51" s="74" t="s">
        <v>193</v>
      </c>
      <c r="U51" s="56">
        <v>20230515.41</v>
      </c>
      <c r="V51" s="56">
        <v>6134.4155529556347</v>
      </c>
      <c r="W51" s="56">
        <v>169030.91143073043</v>
      </c>
      <c r="X51" s="56">
        <v>20405680.736983687</v>
      </c>
      <c r="Y51"/>
    </row>
    <row r="52" spans="2:25" ht="15">
      <c r="B52" s="74" t="s">
        <v>194</v>
      </c>
      <c r="C52" s="56">
        <v>261745</v>
      </c>
      <c r="D52" s="58">
        <v>4.8241450619507806E-4</v>
      </c>
      <c r="E52" s="56">
        <v>4314</v>
      </c>
      <c r="F52" s="75">
        <v>2.0811361797255667</v>
      </c>
      <c r="G52" s="76">
        <v>2.0554975916610803E-6</v>
      </c>
      <c r="H52" s="73"/>
      <c r="I52" s="77" t="s">
        <v>194</v>
      </c>
      <c r="J52" s="56">
        <v>1106630.8700000001</v>
      </c>
      <c r="K52" s="56">
        <v>1085219.54</v>
      </c>
      <c r="L52" s="56">
        <v>2191850.41</v>
      </c>
      <c r="M52" s="78">
        <v>3.9516566873499213E-4</v>
      </c>
      <c r="N52" s="73"/>
      <c r="O52" s="74" t="s">
        <v>194</v>
      </c>
      <c r="P52" s="79">
        <v>3006.8594713997036</v>
      </c>
      <c r="Q52" s="79">
        <v>385375.50506123411</v>
      </c>
      <c r="R52" s="56">
        <v>388382.3645326338</v>
      </c>
      <c r="S52"/>
      <c r="T52" s="74" t="s">
        <v>194</v>
      </c>
      <c r="U52" s="56">
        <v>21193873.279999994</v>
      </c>
      <c r="V52" s="56">
        <v>3006.8594713997036</v>
      </c>
      <c r="W52" s="56">
        <v>385375.50506123411</v>
      </c>
      <c r="X52" s="56">
        <v>21582255.644532628</v>
      </c>
      <c r="Y52"/>
    </row>
    <row r="53" spans="2:25" ht="15">
      <c r="B53" s="74" t="s">
        <v>195</v>
      </c>
      <c r="C53" s="56">
        <v>1984658</v>
      </c>
      <c r="D53" s="58">
        <v>3.6578647501809445E-3</v>
      </c>
      <c r="E53" s="56">
        <v>44853</v>
      </c>
      <c r="F53" s="75">
        <v>164.06620763986589</v>
      </c>
      <c r="G53" s="76">
        <v>1.6204499155897698E-4</v>
      </c>
      <c r="H53" s="73"/>
      <c r="I53" s="77" t="s">
        <v>195</v>
      </c>
      <c r="J53" s="56">
        <v>20484100.649999999</v>
      </c>
      <c r="K53" s="56">
        <v>29802890.489999998</v>
      </c>
      <c r="L53" s="56">
        <v>50286991.140000001</v>
      </c>
      <c r="M53" s="78">
        <v>9.0661718481548758E-3</v>
      </c>
      <c r="N53" s="73"/>
      <c r="O53" s="74" t="s">
        <v>195</v>
      </c>
      <c r="P53" s="79">
        <v>237045.53079444051</v>
      </c>
      <c r="Q53" s="79">
        <v>8841558.94953949</v>
      </c>
      <c r="R53" s="56">
        <v>9078604.4803339299</v>
      </c>
      <c r="S53"/>
      <c r="T53" s="74" t="s">
        <v>195</v>
      </c>
      <c r="U53" s="56">
        <v>53466362.040000007</v>
      </c>
      <c r="V53" s="56">
        <v>237045.53079444051</v>
      </c>
      <c r="W53" s="56">
        <v>8841558.94953949</v>
      </c>
      <c r="X53" s="56">
        <v>62544966.520333938</v>
      </c>
      <c r="Y53"/>
    </row>
    <row r="54" spans="2:25" ht="15">
      <c r="B54" s="74" t="s">
        <v>196</v>
      </c>
      <c r="C54" s="56">
        <v>4585</v>
      </c>
      <c r="D54" s="58">
        <v>8.4504785608299415E-6</v>
      </c>
      <c r="E54" s="56">
        <v>7266</v>
      </c>
      <c r="F54" s="75">
        <v>6.1401177222990357E-2</v>
      </c>
      <c r="G54" s="76">
        <v>6.0644744508576458E-8</v>
      </c>
      <c r="H54" s="73"/>
      <c r="I54" s="77" t="s">
        <v>196</v>
      </c>
      <c r="J54" s="56">
        <v>267663.3</v>
      </c>
      <c r="K54" s="56">
        <v>62711</v>
      </c>
      <c r="L54" s="56">
        <v>330374.3</v>
      </c>
      <c r="M54" s="78">
        <v>5.9562724078581121E-5</v>
      </c>
      <c r="N54" s="73"/>
      <c r="O54" s="74" t="s">
        <v>196</v>
      </c>
      <c r="P54" s="79">
        <v>88.713421585120003</v>
      </c>
      <c r="Q54" s="79">
        <v>58087.067502819074</v>
      </c>
      <c r="R54" s="56">
        <v>58175.780924404193</v>
      </c>
      <c r="S54"/>
      <c r="T54" s="74" t="s">
        <v>196</v>
      </c>
      <c r="U54" s="56">
        <v>23120589.059999995</v>
      </c>
      <c r="V54" s="56">
        <v>88.713421585120003</v>
      </c>
      <c r="W54" s="56">
        <v>58087.067502819074</v>
      </c>
      <c r="X54" s="56">
        <v>23178764.840924401</v>
      </c>
      <c r="Y54"/>
    </row>
    <row r="55" spans="2:25" ht="15">
      <c r="B55" s="74" t="s">
        <v>197</v>
      </c>
      <c r="C55" s="56">
        <v>14967</v>
      </c>
      <c r="D55" s="58">
        <v>2.7585237212637236E-5</v>
      </c>
      <c r="E55" s="56">
        <v>4447</v>
      </c>
      <c r="F55" s="75">
        <v>0.12267154988459779</v>
      </c>
      <c r="G55" s="76">
        <v>1.2116029590450598E-7</v>
      </c>
      <c r="H55" s="73"/>
      <c r="I55" s="77" t="s">
        <v>197</v>
      </c>
      <c r="J55" s="56">
        <v>348289.25</v>
      </c>
      <c r="K55" s="56">
        <v>237050</v>
      </c>
      <c r="L55" s="56">
        <v>585339.25</v>
      </c>
      <c r="M55" s="78">
        <v>1.0553000109304391E-4</v>
      </c>
      <c r="N55" s="73"/>
      <c r="O55" s="74" t="s">
        <v>197</v>
      </c>
      <c r="P55" s="79">
        <v>177.23785460806508</v>
      </c>
      <c r="Q55" s="79">
        <v>102915.51287978361</v>
      </c>
      <c r="R55" s="56">
        <v>103092.75073439167</v>
      </c>
      <c r="S55"/>
      <c r="T55" s="74" t="s">
        <v>197</v>
      </c>
      <c r="U55" s="56">
        <v>20712194.310000002</v>
      </c>
      <c r="V55" s="56">
        <v>177.23785460806508</v>
      </c>
      <c r="W55" s="56">
        <v>102915.51287978361</v>
      </c>
      <c r="X55" s="56">
        <v>20815287.060734395</v>
      </c>
      <c r="Y55"/>
    </row>
    <row r="56" spans="2:25" ht="15">
      <c r="B56" s="74" t="s">
        <v>198</v>
      </c>
      <c r="C56" s="56">
        <v>1367757</v>
      </c>
      <c r="D56" s="58">
        <v>2.5208726728298972E-3</v>
      </c>
      <c r="E56" s="56">
        <v>22712</v>
      </c>
      <c r="F56" s="75">
        <v>57.254060145312629</v>
      </c>
      <c r="G56" s="76">
        <v>5.6548717901308883E-5</v>
      </c>
      <c r="H56" s="73"/>
      <c r="I56" s="77" t="s">
        <v>198</v>
      </c>
      <c r="J56" s="56">
        <v>7196392.1799999997</v>
      </c>
      <c r="K56" s="56">
        <v>13233074.57</v>
      </c>
      <c r="L56" s="56">
        <v>20429466.75</v>
      </c>
      <c r="M56" s="78">
        <v>3.6832002098916212E-3</v>
      </c>
      <c r="N56" s="73"/>
      <c r="O56" s="74" t="s">
        <v>198</v>
      </c>
      <c r="P56" s="79">
        <v>82721.59924043178</v>
      </c>
      <c r="Q56" s="79">
        <v>3591949.5377026838</v>
      </c>
      <c r="R56" s="56">
        <v>3674671.1369431154</v>
      </c>
      <c r="S56"/>
      <c r="T56" s="74" t="s">
        <v>198</v>
      </c>
      <c r="U56" s="56">
        <v>57319793.50999999</v>
      </c>
      <c r="V56" s="56">
        <v>82721.59924043178</v>
      </c>
      <c r="W56" s="56">
        <v>3591949.5377026838</v>
      </c>
      <c r="X56" s="56">
        <v>60994464.646943107</v>
      </c>
      <c r="Y56"/>
    </row>
    <row r="57" spans="2:25" ht="15">
      <c r="B57" s="74" t="s">
        <v>199</v>
      </c>
      <c r="C57" s="56">
        <v>15146</v>
      </c>
      <c r="D57" s="58">
        <v>2.791514684456495E-5</v>
      </c>
      <c r="E57" s="56">
        <v>2757</v>
      </c>
      <c r="F57" s="75">
        <v>7.6962059850465572E-2</v>
      </c>
      <c r="G57" s="76">
        <v>7.60139246114921E-8</v>
      </c>
      <c r="H57" s="73"/>
      <c r="I57" s="77" t="s">
        <v>199</v>
      </c>
      <c r="J57" s="56">
        <v>652609.81999999995</v>
      </c>
      <c r="K57" s="56">
        <v>153859.92000000001</v>
      </c>
      <c r="L57" s="56">
        <v>806469.74</v>
      </c>
      <c r="M57" s="78">
        <v>1.4539731026700641E-4</v>
      </c>
      <c r="N57" s="73"/>
      <c r="O57" s="74" t="s">
        <v>199</v>
      </c>
      <c r="P57" s="79">
        <v>111.19603842085871</v>
      </c>
      <c r="Q57" s="79">
        <v>141795.11610425191</v>
      </c>
      <c r="R57" s="56">
        <v>141906.31214267277</v>
      </c>
      <c r="S57"/>
      <c r="T57" s="74" t="s">
        <v>199</v>
      </c>
      <c r="U57" s="56">
        <v>20712194.310000002</v>
      </c>
      <c r="V57" s="56">
        <v>111.19603842085871</v>
      </c>
      <c r="W57" s="56">
        <v>141795.11610425191</v>
      </c>
      <c r="X57" s="56">
        <v>20854100.622142676</v>
      </c>
      <c r="Y57"/>
    </row>
    <row r="58" spans="2:25" ht="45">
      <c r="B58" s="74" t="s">
        <v>200</v>
      </c>
      <c r="C58" s="56">
        <v>9644416</v>
      </c>
      <c r="D58" s="58">
        <v>1.7775339288925902E-2</v>
      </c>
      <c r="E58" s="56">
        <v>65753</v>
      </c>
      <c r="F58" s="75">
        <v>1168.7818842647448</v>
      </c>
      <c r="G58" s="76">
        <v>1.1543830584887932E-3</v>
      </c>
      <c r="H58" s="73"/>
      <c r="I58" s="77" t="s">
        <v>200</v>
      </c>
      <c r="J58" s="56">
        <v>25934660.100000001</v>
      </c>
      <c r="K58" s="56">
        <v>25210111.350000001</v>
      </c>
      <c r="L58" s="56">
        <v>51144771.450000003</v>
      </c>
      <c r="M58" s="78">
        <v>9.2208198698822616E-3</v>
      </c>
      <c r="N58" s="73"/>
      <c r="O58" s="74" t="s">
        <v>200</v>
      </c>
      <c r="P58" s="79">
        <v>1688675.1155156356</v>
      </c>
      <c r="Q58" s="79">
        <v>8992375.592267327</v>
      </c>
      <c r="R58" s="56">
        <v>10681050.707782963</v>
      </c>
      <c r="S58"/>
      <c r="T58" s="74" t="s">
        <v>200</v>
      </c>
      <c r="U58" s="56">
        <v>96817466.460000008</v>
      </c>
      <c r="V58" s="56">
        <v>1688675.1155156356</v>
      </c>
      <c r="W58" s="56">
        <v>8992375.592267327</v>
      </c>
      <c r="X58" s="56">
        <v>107498517.16778296</v>
      </c>
      <c r="Y58"/>
    </row>
    <row r="59" spans="2:25" ht="15">
      <c r="B59" s="74" t="s">
        <v>201</v>
      </c>
      <c r="C59" s="56">
        <v>4116227</v>
      </c>
      <c r="D59" s="58">
        <v>7.586496840787208E-3</v>
      </c>
      <c r="E59" s="56">
        <v>8127</v>
      </c>
      <c r="F59" s="75">
        <v>61.655459825077642</v>
      </c>
      <c r="G59" s="76">
        <v>6.0895894472372024E-5</v>
      </c>
      <c r="H59" s="73"/>
      <c r="I59" s="77" t="s">
        <v>201</v>
      </c>
      <c r="J59" s="56">
        <v>3072309.9</v>
      </c>
      <c r="K59" s="56">
        <v>68268.600000000006</v>
      </c>
      <c r="L59" s="56">
        <v>3140578.5</v>
      </c>
      <c r="M59" s="78">
        <v>5.6621053950814024E-4</v>
      </c>
      <c r="N59" s="73"/>
      <c r="O59" s="74" t="s">
        <v>201</v>
      </c>
      <c r="P59" s="79">
        <v>89080.813232983783</v>
      </c>
      <c r="Q59" s="79">
        <v>552182.76762872376</v>
      </c>
      <c r="R59" s="56">
        <v>641263.58086170757</v>
      </c>
      <c r="S59"/>
      <c r="T59" s="74" t="s">
        <v>201</v>
      </c>
      <c r="U59" s="56">
        <v>27937378.360000003</v>
      </c>
      <c r="V59" s="56">
        <v>89080.813232983783</v>
      </c>
      <c r="W59" s="56">
        <v>552182.76762872376</v>
      </c>
      <c r="X59" s="56">
        <v>28578641.940861709</v>
      </c>
      <c r="Y59"/>
    </row>
    <row r="60" spans="2:25" ht="15">
      <c r="B60" s="74" t="s">
        <v>202</v>
      </c>
      <c r="C60" s="56">
        <v>2074666.0000000002</v>
      </c>
      <c r="D60" s="58">
        <v>3.8237558459940707E-3</v>
      </c>
      <c r="E60" s="56">
        <v>24534</v>
      </c>
      <c r="F60" s="75">
        <v>93.812025925618528</v>
      </c>
      <c r="G60" s="76">
        <v>9.2656307279412962E-5</v>
      </c>
      <c r="H60" s="73"/>
      <c r="I60" s="77" t="s">
        <v>202</v>
      </c>
      <c r="J60" s="56">
        <v>12139895.68</v>
      </c>
      <c r="K60" s="56">
        <v>5316272.58</v>
      </c>
      <c r="L60" s="56">
        <v>17456168.259999998</v>
      </c>
      <c r="M60" s="78">
        <v>3.1471483512478587E-3</v>
      </c>
      <c r="N60" s="73"/>
      <c r="O60" s="74" t="s">
        <v>202</v>
      </c>
      <c r="P60" s="79">
        <v>135541.14403164026</v>
      </c>
      <c r="Q60" s="79">
        <v>3069178.2746393643</v>
      </c>
      <c r="R60" s="56">
        <v>3204719.4186710045</v>
      </c>
      <c r="S60"/>
      <c r="T60" s="74" t="s">
        <v>202</v>
      </c>
      <c r="U60" s="56">
        <v>59246509.320000008</v>
      </c>
      <c r="V60" s="56">
        <v>135541.14403164026</v>
      </c>
      <c r="W60" s="56">
        <v>3069178.2746393643</v>
      </c>
      <c r="X60" s="56">
        <v>62451228.73867102</v>
      </c>
      <c r="Y60"/>
    </row>
    <row r="61" spans="2:25" ht="45">
      <c r="B61" s="74" t="s">
        <v>203</v>
      </c>
      <c r="C61" s="56">
        <v>185807</v>
      </c>
      <c r="D61" s="58">
        <v>3.4245541329381218E-4</v>
      </c>
      <c r="E61" s="56">
        <v>5111</v>
      </c>
      <c r="F61" s="75">
        <v>1.750289617344674</v>
      </c>
      <c r="G61" s="76">
        <v>1.7287268984174746E-6</v>
      </c>
      <c r="H61" s="73"/>
      <c r="I61" s="77" t="s">
        <v>203</v>
      </c>
      <c r="J61" s="56">
        <v>1317718.71</v>
      </c>
      <c r="K61" s="56">
        <v>569680</v>
      </c>
      <c r="L61" s="56">
        <v>1887398.71</v>
      </c>
      <c r="M61" s="78">
        <v>3.4027649423699105E-4</v>
      </c>
      <c r="N61" s="73"/>
      <c r="O61" s="74" t="s">
        <v>203</v>
      </c>
      <c r="P61" s="79">
        <v>2528.8469658431459</v>
      </c>
      <c r="Q61" s="79">
        <v>331846.2007259755</v>
      </c>
      <c r="R61" s="56">
        <v>334375.04769181868</v>
      </c>
      <c r="S61"/>
      <c r="T61" s="74" t="s">
        <v>203</v>
      </c>
      <c r="U61" s="56">
        <v>19748836.459999997</v>
      </c>
      <c r="V61" s="56">
        <v>2528.8469658431459</v>
      </c>
      <c r="W61" s="56">
        <v>331846.2007259755</v>
      </c>
      <c r="X61" s="56">
        <v>20083211.507691815</v>
      </c>
      <c r="Y61"/>
    </row>
    <row r="62" spans="2:25" ht="30">
      <c r="B62" s="74" t="s">
        <v>204</v>
      </c>
      <c r="C62" s="56">
        <v>1095104</v>
      </c>
      <c r="D62" s="58">
        <v>2.0183539528634922E-3</v>
      </c>
      <c r="E62" s="56">
        <v>7695</v>
      </c>
      <c r="F62" s="75">
        <v>15.531233667284573</v>
      </c>
      <c r="G62" s="76">
        <v>1.5339896403530261E-5</v>
      </c>
      <c r="H62" s="73"/>
      <c r="I62" s="77" t="s">
        <v>204</v>
      </c>
      <c r="J62" s="56">
        <v>2331283.0099999998</v>
      </c>
      <c r="K62" s="56">
        <v>2598582.7000000002</v>
      </c>
      <c r="L62" s="56">
        <v>4929865.71</v>
      </c>
      <c r="M62" s="78">
        <v>8.887986475618364E-4</v>
      </c>
      <c r="N62" s="73"/>
      <c r="O62" s="74" t="s">
        <v>204</v>
      </c>
      <c r="P62" s="79">
        <v>22439.779534828322</v>
      </c>
      <c r="Q62" s="79">
        <v>866778.80899514002</v>
      </c>
      <c r="R62" s="56">
        <v>889218.58852996829</v>
      </c>
      <c r="S62"/>
      <c r="T62" s="74" t="s">
        <v>204</v>
      </c>
      <c r="U62" s="56">
        <v>34680883.520000003</v>
      </c>
      <c r="V62" s="56">
        <v>22439.779534828322</v>
      </c>
      <c r="W62" s="56">
        <v>866778.80899514002</v>
      </c>
      <c r="X62" s="56">
        <v>35570102.108529978</v>
      </c>
      <c r="Y62"/>
    </row>
    <row r="63" spans="2:25" ht="15">
      <c r="B63" s="74" t="s">
        <v>205</v>
      </c>
      <c r="C63" s="56">
        <v>143126</v>
      </c>
      <c r="D63" s="58">
        <v>2.6379131832003188E-4</v>
      </c>
      <c r="E63" s="56">
        <v>16776</v>
      </c>
      <c r="F63" s="75">
        <v>4.4253631561368545</v>
      </c>
      <c r="G63" s="76">
        <v>4.3708448290320369E-6</v>
      </c>
      <c r="H63" s="73"/>
      <c r="I63" s="77" t="s">
        <v>205</v>
      </c>
      <c r="J63" s="56">
        <v>9915419.8900000006</v>
      </c>
      <c r="K63" s="56">
        <v>1629665.5</v>
      </c>
      <c r="L63" s="56">
        <v>11545085.390000001</v>
      </c>
      <c r="M63" s="78">
        <v>2.0814474235684439E-3</v>
      </c>
      <c r="N63" s="73"/>
      <c r="O63" s="74" t="s">
        <v>205</v>
      </c>
      <c r="P63" s="79">
        <v>6393.8368137773987</v>
      </c>
      <c r="Q63" s="79">
        <v>2029879.9100739383</v>
      </c>
      <c r="R63" s="56">
        <v>2036273.7468877158</v>
      </c>
      <c r="S63"/>
      <c r="T63" s="74" t="s">
        <v>205</v>
      </c>
      <c r="U63" s="56">
        <v>27937378.360000003</v>
      </c>
      <c r="V63" s="56">
        <v>6393.8368137773987</v>
      </c>
      <c r="W63" s="56">
        <v>2029879.9100739383</v>
      </c>
      <c r="X63" s="56">
        <v>29973652.106887721</v>
      </c>
      <c r="Y63"/>
    </row>
    <row r="64" spans="2:25" ht="15">
      <c r="B64" s="74" t="s">
        <v>206</v>
      </c>
      <c r="C64" s="56">
        <v>3268</v>
      </c>
      <c r="D64" s="58">
        <v>6.02315462089253E-6</v>
      </c>
      <c r="E64" s="56">
        <v>2079</v>
      </c>
      <c r="F64" s="75">
        <v>1.252213845683557E-2</v>
      </c>
      <c r="G64" s="76">
        <v>1.2367871786202028E-8</v>
      </c>
      <c r="H64" s="73"/>
      <c r="I64" s="77" t="s">
        <v>206</v>
      </c>
      <c r="J64" s="56">
        <v>345277.8</v>
      </c>
      <c r="K64" s="56">
        <v>86590.92</v>
      </c>
      <c r="L64" s="56">
        <v>431868.72</v>
      </c>
      <c r="M64" s="78">
        <v>7.7861012214115955E-5</v>
      </c>
      <c r="N64" s="73"/>
      <c r="O64" s="74" t="s">
        <v>206</v>
      </c>
      <c r="P64" s="79">
        <v>18.092189731706839</v>
      </c>
      <c r="Q64" s="79">
        <v>75932.01859526019</v>
      </c>
      <c r="R64" s="56">
        <v>75950.110784991892</v>
      </c>
      <c r="S64"/>
      <c r="T64" s="74" t="s">
        <v>206</v>
      </c>
      <c r="U64" s="56">
        <v>21193873.269999992</v>
      </c>
      <c r="V64" s="56">
        <v>18.092189731706839</v>
      </c>
      <c r="W64" s="56">
        <v>75932.01859526019</v>
      </c>
      <c r="X64" s="56">
        <v>21269823.380784985</v>
      </c>
      <c r="Y64"/>
    </row>
    <row r="65" spans="2:25" ht="45">
      <c r="B65" s="74" t="s">
        <v>207</v>
      </c>
      <c r="C65" s="56">
        <v>31254</v>
      </c>
      <c r="D65" s="58">
        <v>5.760332757692017E-5</v>
      </c>
      <c r="E65" s="56">
        <v>2197</v>
      </c>
      <c r="F65" s="75">
        <v>0.12655451068649362</v>
      </c>
      <c r="G65" s="76">
        <v>1.2499542051315305E-7</v>
      </c>
      <c r="H65" s="73"/>
      <c r="I65" s="77" t="s">
        <v>207</v>
      </c>
      <c r="J65" s="56">
        <v>591270.43999999994</v>
      </c>
      <c r="K65" s="56">
        <v>187976.46</v>
      </c>
      <c r="L65" s="56">
        <v>779246.89999999991</v>
      </c>
      <c r="M65" s="78">
        <v>1.4048934222120088E-4</v>
      </c>
      <c r="N65" s="73"/>
      <c r="O65" s="74" t="s">
        <v>207</v>
      </c>
      <c r="P65" s="79">
        <v>182.84801966021172</v>
      </c>
      <c r="Q65" s="79">
        <v>137008.74214992661</v>
      </c>
      <c r="R65" s="56">
        <v>137191.59016958682</v>
      </c>
      <c r="S65"/>
      <c r="T65" s="74" t="s">
        <v>207</v>
      </c>
      <c r="U65" s="56">
        <v>20712194.310000002</v>
      </c>
      <c r="V65" s="56">
        <v>182.84801966021172</v>
      </c>
      <c r="W65" s="56">
        <v>137008.74214992661</v>
      </c>
      <c r="X65" s="56">
        <v>20849385.900169589</v>
      </c>
      <c r="Y65"/>
    </row>
    <row r="66" spans="2:25" ht="45">
      <c r="B66" s="74" t="s">
        <v>208</v>
      </c>
      <c r="C66" s="56">
        <v>49725</v>
      </c>
      <c r="D66" s="58">
        <v>9.1646684064835074E-5</v>
      </c>
      <c r="E66" s="56">
        <v>2696</v>
      </c>
      <c r="F66" s="75">
        <v>0.24707946023879535</v>
      </c>
      <c r="G66" s="76">
        <v>2.4403556116002697E-7</v>
      </c>
      <c r="H66" s="73"/>
      <c r="I66" s="77" t="s">
        <v>208</v>
      </c>
      <c r="J66" s="56">
        <v>3354757.83</v>
      </c>
      <c r="K66" s="56">
        <v>738530.56</v>
      </c>
      <c r="L66" s="56">
        <v>4093288.39</v>
      </c>
      <c r="M66" s="78">
        <v>7.379732834776481E-4</v>
      </c>
      <c r="N66" s="73"/>
      <c r="O66" s="74" t="s">
        <v>208</v>
      </c>
      <c r="P66" s="79">
        <v>356.9844311222904</v>
      </c>
      <c r="Q66" s="79">
        <v>719690.11820361216</v>
      </c>
      <c r="R66" s="56">
        <v>720047.10263473447</v>
      </c>
      <c r="S66"/>
      <c r="T66" s="74" t="s">
        <v>208</v>
      </c>
      <c r="U66" s="56">
        <v>21193873.169999998</v>
      </c>
      <c r="V66" s="56">
        <v>356.9844311222904</v>
      </c>
      <c r="W66" s="56">
        <v>719690.11820361216</v>
      </c>
      <c r="X66" s="56">
        <v>21913920.272634733</v>
      </c>
      <c r="Y66"/>
    </row>
    <row r="67" spans="2:25" ht="45">
      <c r="B67" s="74" t="s">
        <v>209</v>
      </c>
      <c r="C67" s="56">
        <v>1012951</v>
      </c>
      <c r="D67" s="58">
        <v>1.866940176373228E-3</v>
      </c>
      <c r="E67" s="56">
        <v>5004</v>
      </c>
      <c r="F67" s="75">
        <v>9.3421686425716324</v>
      </c>
      <c r="G67" s="76">
        <v>9.2270776572775116E-6</v>
      </c>
      <c r="H67" s="73"/>
      <c r="I67" s="77" t="s">
        <v>209</v>
      </c>
      <c r="J67" s="56">
        <v>2310185.21</v>
      </c>
      <c r="K67" s="56">
        <v>804397.88</v>
      </c>
      <c r="L67" s="56">
        <v>3114583.09</v>
      </c>
      <c r="M67" s="78">
        <v>5.6152386311370038E-4</v>
      </c>
      <c r="N67" s="73"/>
      <c r="O67" s="74" t="s">
        <v>209</v>
      </c>
      <c r="P67" s="79">
        <v>13497.717516032057</v>
      </c>
      <c r="Q67" s="79">
        <v>547612.20286193211</v>
      </c>
      <c r="R67" s="56">
        <v>561109.92037796415</v>
      </c>
      <c r="S67"/>
      <c r="T67" s="74" t="s">
        <v>209</v>
      </c>
      <c r="U67" s="56">
        <v>39979351.780000009</v>
      </c>
      <c r="V67" s="56">
        <v>13497.717516032057</v>
      </c>
      <c r="W67" s="56">
        <v>547612.20286193211</v>
      </c>
      <c r="X67" s="56">
        <v>40540461.700377978</v>
      </c>
      <c r="Y67"/>
    </row>
    <row r="68" spans="2:25" ht="30">
      <c r="B68" s="74" t="s">
        <v>210</v>
      </c>
      <c r="C68" s="56">
        <v>3055541</v>
      </c>
      <c r="D68" s="58">
        <v>5.6315776907823077E-3</v>
      </c>
      <c r="E68" s="56">
        <v>11582</v>
      </c>
      <c r="F68" s="75">
        <v>65.224932814640681</v>
      </c>
      <c r="G68" s="76">
        <v>6.4421393286444642E-5</v>
      </c>
      <c r="H68" s="73"/>
      <c r="I68" s="77" t="s">
        <v>210</v>
      </c>
      <c r="J68" s="56">
        <v>6289295.9699999997</v>
      </c>
      <c r="K68" s="56">
        <v>3670295.74</v>
      </c>
      <c r="L68" s="56">
        <v>9959591.7100000009</v>
      </c>
      <c r="M68" s="78">
        <v>1.7956009682292297E-3</v>
      </c>
      <c r="N68" s="73"/>
      <c r="O68" s="74" t="s">
        <v>210</v>
      </c>
      <c r="P68" s="79">
        <v>94238.045984561031</v>
      </c>
      <c r="Q68" s="79">
        <v>1751115.2530910769</v>
      </c>
      <c r="R68" s="56">
        <v>1845353.2990756379</v>
      </c>
      <c r="S68"/>
      <c r="T68" s="74" t="s">
        <v>210</v>
      </c>
      <c r="U68" s="56">
        <v>62136582.979999989</v>
      </c>
      <c r="V68" s="56">
        <v>94238.045984561031</v>
      </c>
      <c r="W68" s="56">
        <v>1751115.2530910769</v>
      </c>
      <c r="X68" s="56">
        <v>63981936.279075623</v>
      </c>
      <c r="Y68"/>
    </row>
    <row r="69" spans="2:25" ht="30">
      <c r="B69" s="74" t="s">
        <v>211</v>
      </c>
      <c r="C69" s="56">
        <v>265785</v>
      </c>
      <c r="D69" s="58">
        <v>4.8986051129556942E-4</v>
      </c>
      <c r="E69" s="56">
        <v>3791</v>
      </c>
      <c r="F69" s="75">
        <v>1.8570611983215037</v>
      </c>
      <c r="G69" s="76">
        <v>1.8341831053172365E-6</v>
      </c>
      <c r="H69" s="73"/>
      <c r="I69" s="77" t="s">
        <v>211</v>
      </c>
      <c r="J69" s="56">
        <v>3543078.85</v>
      </c>
      <c r="K69" s="56">
        <v>1200401.72</v>
      </c>
      <c r="L69" s="56">
        <v>4743480.57</v>
      </c>
      <c r="M69" s="78">
        <v>8.5519552932241012E-4</v>
      </c>
      <c r="N69" s="73"/>
      <c r="O69" s="74" t="s">
        <v>211</v>
      </c>
      <c r="P69" s="79">
        <v>2683.1122862311831</v>
      </c>
      <c r="Q69" s="79">
        <v>834008.20241738146</v>
      </c>
      <c r="R69" s="56">
        <v>836691.31470361259</v>
      </c>
      <c r="S69"/>
      <c r="T69" s="74" t="s">
        <v>211</v>
      </c>
      <c r="U69" s="56">
        <v>20712194.310000002</v>
      </c>
      <c r="V69" s="56">
        <v>2683.1122862311831</v>
      </c>
      <c r="W69" s="56">
        <v>834008.20241738146</v>
      </c>
      <c r="X69" s="56">
        <v>21548885.624703616</v>
      </c>
      <c r="Y69"/>
    </row>
    <row r="70" spans="2:25" ht="15">
      <c r="B70" s="74" t="s">
        <v>212</v>
      </c>
      <c r="C70" s="56">
        <v>20724</v>
      </c>
      <c r="D70" s="58">
        <v>3.8195794480837451E-5</v>
      </c>
      <c r="E70" s="56">
        <v>3414</v>
      </c>
      <c r="F70" s="75">
        <v>0.13040044235757905</v>
      </c>
      <c r="G70" s="76">
        <v>1.2879397217191649E-7</v>
      </c>
      <c r="H70" s="73"/>
      <c r="I70" s="77" t="s">
        <v>212</v>
      </c>
      <c r="J70" s="56">
        <v>3512805</v>
      </c>
      <c r="K70" s="56">
        <v>354114</v>
      </c>
      <c r="L70" s="56">
        <v>3866919</v>
      </c>
      <c r="M70" s="78">
        <v>6.9716146029283397E-4</v>
      </c>
      <c r="N70" s="73"/>
      <c r="O70" s="74" t="s">
        <v>212</v>
      </c>
      <c r="P70" s="79">
        <v>188.40468442065244</v>
      </c>
      <c r="Q70" s="79">
        <v>679889.40114571142</v>
      </c>
      <c r="R70" s="56">
        <v>680077.8058301321</v>
      </c>
      <c r="S70"/>
      <c r="T70" s="74" t="s">
        <v>212</v>
      </c>
      <c r="U70" s="56">
        <v>26010662.569999997</v>
      </c>
      <c r="V70" s="56">
        <v>188.40468442065244</v>
      </c>
      <c r="W70" s="56">
        <v>679889.40114571142</v>
      </c>
      <c r="X70" s="56">
        <v>26690740.375830129</v>
      </c>
      <c r="Y70"/>
    </row>
    <row r="71" spans="2:25" ht="15">
      <c r="B71" s="74" t="s">
        <v>213</v>
      </c>
      <c r="C71" s="56">
        <v>1008415</v>
      </c>
      <c r="D71" s="58">
        <v>1.8585800082702999E-3</v>
      </c>
      <c r="E71" s="56">
        <v>29862</v>
      </c>
      <c r="F71" s="75">
        <v>55.500916206967695</v>
      </c>
      <c r="G71" s="76">
        <v>5.4817171845741095E-5</v>
      </c>
      <c r="H71" s="73"/>
      <c r="I71" s="77" t="s">
        <v>213</v>
      </c>
      <c r="J71" s="56">
        <v>13977457.16</v>
      </c>
      <c r="K71" s="56">
        <v>3475694.77</v>
      </c>
      <c r="L71" s="56">
        <v>17453151.93</v>
      </c>
      <c r="M71" s="78">
        <v>3.1466045412979929E-3</v>
      </c>
      <c r="N71" s="73"/>
      <c r="O71" s="74" t="s">
        <v>213</v>
      </c>
      <c r="P71" s="79">
        <v>80188.628305086953</v>
      </c>
      <c r="Q71" s="79">
        <v>3068647.9374904977</v>
      </c>
      <c r="R71" s="56">
        <v>3148836.5657955846</v>
      </c>
      <c r="S71"/>
      <c r="T71" s="74" t="s">
        <v>213</v>
      </c>
      <c r="U71" s="56">
        <v>68398409.170000002</v>
      </c>
      <c r="V71" s="56">
        <v>80188.628305086953</v>
      </c>
      <c r="W71" s="56">
        <v>3068647.9374904977</v>
      </c>
      <c r="X71" s="56">
        <v>71547245.735795587</v>
      </c>
      <c r="Y71"/>
    </row>
    <row r="72" spans="2:25" ht="15">
      <c r="B72" s="74" t="s">
        <v>214</v>
      </c>
      <c r="C72" s="56">
        <v>77511</v>
      </c>
      <c r="D72" s="58">
        <v>1.4285824290697702E-4</v>
      </c>
      <c r="E72" s="56">
        <v>5320</v>
      </c>
      <c r="F72" s="75">
        <v>0.76000585226511774</v>
      </c>
      <c r="G72" s="76">
        <v>7.5064294888442988E-7</v>
      </c>
      <c r="H72" s="73"/>
      <c r="I72" s="77" t="s">
        <v>214</v>
      </c>
      <c r="J72" s="56">
        <v>1952954.04</v>
      </c>
      <c r="K72" s="56">
        <v>271392</v>
      </c>
      <c r="L72" s="56">
        <v>2224346.04</v>
      </c>
      <c r="M72" s="78">
        <v>4.0102426077271922E-4</v>
      </c>
      <c r="N72" s="73"/>
      <c r="O72" s="74" t="s">
        <v>214</v>
      </c>
      <c r="P72" s="79">
        <v>1098.0688421379132</v>
      </c>
      <c r="Q72" s="79">
        <v>391088.9514562976</v>
      </c>
      <c r="R72" s="56">
        <v>392187.02029843553</v>
      </c>
      <c r="S72"/>
      <c r="T72" s="74" t="s">
        <v>214</v>
      </c>
      <c r="U72" s="56">
        <v>25528983.670000002</v>
      </c>
      <c r="V72" s="56">
        <v>1098.0688421379132</v>
      </c>
      <c r="W72" s="56">
        <v>391088.9514562976</v>
      </c>
      <c r="X72" s="56">
        <v>25921170.690298438</v>
      </c>
      <c r="Y72"/>
    </row>
    <row r="73" spans="2:25" ht="15">
      <c r="B73" s="74" t="s">
        <v>215</v>
      </c>
      <c r="C73" s="56">
        <v>4298931</v>
      </c>
      <c r="D73" s="58">
        <v>7.9232332061040835E-3</v>
      </c>
      <c r="E73" s="56">
        <v>17043</v>
      </c>
      <c r="F73" s="75">
        <v>135.03566353163188</v>
      </c>
      <c r="G73" s="76">
        <v>1.3337208966989706E-4</v>
      </c>
      <c r="H73" s="73"/>
      <c r="I73" s="77" t="s">
        <v>215</v>
      </c>
      <c r="J73" s="56">
        <v>2609003.5699999998</v>
      </c>
      <c r="K73" s="56">
        <v>43025</v>
      </c>
      <c r="L73" s="56">
        <v>2652028.5699999998</v>
      </c>
      <c r="M73" s="78">
        <v>4.7813055060101238E-4</v>
      </c>
      <c r="N73" s="73"/>
      <c r="O73" s="74" t="s">
        <v>215</v>
      </c>
      <c r="P73" s="79">
        <v>195101.72751903877</v>
      </c>
      <c r="Q73" s="79">
        <v>466284.94578723202</v>
      </c>
      <c r="R73" s="56">
        <v>661386.67330627074</v>
      </c>
      <c r="S73"/>
      <c r="T73" s="74" t="s">
        <v>215</v>
      </c>
      <c r="U73" s="56">
        <v>33717525.68</v>
      </c>
      <c r="V73" s="56">
        <v>195101.72751903877</v>
      </c>
      <c r="W73" s="56">
        <v>466284.94578723202</v>
      </c>
      <c r="X73" s="56">
        <v>34378912.353306264</v>
      </c>
      <c r="Y73"/>
    </row>
    <row r="74" spans="2:25" ht="15">
      <c r="B74" s="74" t="s">
        <v>216</v>
      </c>
      <c r="C74" s="56">
        <v>13831</v>
      </c>
      <c r="D74" s="58">
        <v>2.5491509045766396E-5</v>
      </c>
      <c r="E74" s="56">
        <v>6512</v>
      </c>
      <c r="F74" s="75">
        <v>0.16600070690603078</v>
      </c>
      <c r="G74" s="76">
        <v>1.6395565873271107E-7</v>
      </c>
      <c r="H74" s="73"/>
      <c r="I74" s="77" t="s">
        <v>216</v>
      </c>
      <c r="J74" s="56">
        <v>324725.74</v>
      </c>
      <c r="K74" s="56">
        <v>54938</v>
      </c>
      <c r="L74" s="56">
        <v>379663.74</v>
      </c>
      <c r="M74" s="78">
        <v>6.8449048816031276E-5</v>
      </c>
      <c r="N74" s="73"/>
      <c r="O74" s="74" t="s">
        <v>216</v>
      </c>
      <c r="P74" s="79">
        <v>239.84052686319882</v>
      </c>
      <c r="Q74" s="79">
        <v>66753.235023888818</v>
      </c>
      <c r="R74" s="56">
        <v>66993.075550752023</v>
      </c>
      <c r="S74"/>
      <c r="T74" s="74" t="s">
        <v>216</v>
      </c>
      <c r="U74" s="56">
        <v>24565625.840000004</v>
      </c>
      <c r="V74" s="56">
        <v>239.84052686319882</v>
      </c>
      <c r="W74" s="56">
        <v>66753.235023888818</v>
      </c>
      <c r="X74" s="56">
        <v>24632618.915550757</v>
      </c>
      <c r="Y74"/>
    </row>
    <row r="75" spans="2:25" ht="30">
      <c r="B75" s="74" t="s">
        <v>217</v>
      </c>
      <c r="C75" s="56">
        <v>127183</v>
      </c>
      <c r="D75" s="58">
        <v>2.3440724423163238E-4</v>
      </c>
      <c r="E75" s="56">
        <v>4775</v>
      </c>
      <c r="F75" s="75">
        <v>1.1192945912060446</v>
      </c>
      <c r="G75" s="76">
        <v>1.1055054248716609E-6</v>
      </c>
      <c r="H75" s="73"/>
      <c r="I75" s="77" t="s">
        <v>217</v>
      </c>
      <c r="J75" s="56">
        <v>1094505.74</v>
      </c>
      <c r="K75" s="56">
        <v>1713959.78</v>
      </c>
      <c r="L75" s="56">
        <v>2808465.52</v>
      </c>
      <c r="M75" s="78">
        <v>5.0633435122516743E-4</v>
      </c>
      <c r="N75" s="73"/>
      <c r="O75" s="74" t="s">
        <v>217</v>
      </c>
      <c r="P75" s="79">
        <v>1617.1750679468562</v>
      </c>
      <c r="Q75" s="79">
        <v>493790.00194500556</v>
      </c>
      <c r="R75" s="56">
        <v>495407.17701295239</v>
      </c>
      <c r="S75"/>
      <c r="T75" s="74" t="s">
        <v>217</v>
      </c>
      <c r="U75" s="56">
        <v>26010662.599999998</v>
      </c>
      <c r="V75" s="56">
        <v>1617.1750679468562</v>
      </c>
      <c r="W75" s="56">
        <v>493790.00194500556</v>
      </c>
      <c r="X75" s="56">
        <v>26506069.777012948</v>
      </c>
      <c r="Y75"/>
    </row>
    <row r="76" spans="2:25" ht="15">
      <c r="G76" s="80"/>
      <c r="I76"/>
      <c r="J76"/>
      <c r="K76"/>
      <c r="L76"/>
      <c r="M76"/>
      <c r="N76" s="73"/>
      <c r="O76"/>
      <c r="P76"/>
      <c r="Q76"/>
      <c r="R76"/>
      <c r="S76"/>
      <c r="T76"/>
      <c r="U76"/>
      <c r="V76"/>
      <c r="W76"/>
      <c r="X76"/>
      <c r="Y76"/>
    </row>
    <row r="77" spans="2:25" ht="15">
      <c r="I77" s="81"/>
      <c r="J77" s="81"/>
      <c r="K77" s="81"/>
      <c r="L77" s="81"/>
      <c r="M77" s="81"/>
      <c r="O77" s="81"/>
      <c r="P77" s="81"/>
      <c r="Q77" s="81"/>
      <c r="R77" s="81"/>
      <c r="S77"/>
      <c r="T77" s="81"/>
      <c r="U77" s="81"/>
      <c r="V77" s="81"/>
      <c r="W77" s="81"/>
      <c r="X77" s="81"/>
      <c r="Y77"/>
    </row>
    <row r="78" spans="2:25" ht="15.75">
      <c r="B78" s="82" t="s">
        <v>218</v>
      </c>
      <c r="C78" s="83">
        <v>542572822</v>
      </c>
      <c r="D78" s="84">
        <v>1</v>
      </c>
      <c r="E78" s="83">
        <v>3741869</v>
      </c>
      <c r="F78" s="83">
        <v>1012473.1783527742</v>
      </c>
      <c r="G78" s="85">
        <v>1</v>
      </c>
      <c r="H78" s="69"/>
      <c r="I78" s="83" t="s">
        <v>218</v>
      </c>
      <c r="J78" s="83">
        <v>3992387460.5899992</v>
      </c>
      <c r="K78" s="83">
        <v>1554274568.5699997</v>
      </c>
      <c r="L78" s="86">
        <v>5546662029.1600008</v>
      </c>
      <c r="M78" s="85">
        <v>1</v>
      </c>
      <c r="N78" s="69"/>
      <c r="O78" s="82" t="s">
        <v>218</v>
      </c>
      <c r="P78" s="83">
        <v>1462837749.6515632</v>
      </c>
      <c r="Q78" s="83">
        <v>975225166.43437564</v>
      </c>
      <c r="R78" s="83">
        <v>2438062916.085938</v>
      </c>
      <c r="S78" s="87"/>
      <c r="T78" s="82" t="s">
        <v>218</v>
      </c>
      <c r="U78" s="83">
        <v>4816789375.8800001</v>
      </c>
      <c r="V78" s="83">
        <v>1462837749.6515632</v>
      </c>
      <c r="W78" s="83">
        <v>975225166.43437564</v>
      </c>
      <c r="X78" s="83">
        <v>7254852291.9659376</v>
      </c>
      <c r="Y78" s="87"/>
    </row>
    <row r="80" spans="2:25" ht="15">
      <c r="B80" s="88" t="s">
        <v>219</v>
      </c>
      <c r="C80"/>
      <c r="D80"/>
      <c r="E80"/>
      <c r="I80" s="66" t="s">
        <v>248</v>
      </c>
    </row>
    <row r="81" spans="2:5" ht="15">
      <c r="B81" s="88" t="s">
        <v>249</v>
      </c>
      <c r="C81"/>
      <c r="D81"/>
      <c r="E81"/>
    </row>
    <row r="82" spans="2:5" ht="15">
      <c r="B82" s="88" t="s">
        <v>250</v>
      </c>
      <c r="C82"/>
      <c r="D82"/>
      <c r="E82"/>
    </row>
  </sheetData>
  <mergeCells count="6">
    <mergeCell ref="B2:G2"/>
    <mergeCell ref="I2:M2"/>
    <mergeCell ref="O2:R2"/>
    <mergeCell ref="T2:Y2"/>
    <mergeCell ref="O3:R3"/>
    <mergeCell ref="T3:Y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selection sqref="A1:J1"/>
    </sheetView>
  </sheetViews>
  <sheetFormatPr baseColWidth="10" defaultRowHeight="15"/>
  <cols>
    <col min="1" max="1" width="31.140625" customWidth="1"/>
    <col min="2" max="2" width="18.85546875" customWidth="1"/>
    <col min="3" max="3" width="18.5703125" bestFit="1" customWidth="1"/>
    <col min="4" max="4" width="19.28515625" customWidth="1"/>
    <col min="5" max="5" width="18.5703125" bestFit="1" customWidth="1"/>
    <col min="6" max="6" width="13.42578125" customWidth="1"/>
    <col min="7" max="7" width="14.5703125" bestFit="1" customWidth="1"/>
    <col min="8" max="8" width="15.85546875" bestFit="1" customWidth="1"/>
    <col min="9" max="9" width="16.85546875" customWidth="1"/>
    <col min="10" max="10" width="15.7109375" bestFit="1" customWidth="1"/>
    <col min="12" max="12" width="17.42578125" customWidth="1"/>
  </cols>
  <sheetData>
    <row r="1" spans="1:12" s="46" customFormat="1">
      <c r="A1" s="44" t="s">
        <v>134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5"/>
    </row>
    <row r="2" spans="1:12" s="46" customFormat="1">
      <c r="A2" s="44" t="s">
        <v>135</v>
      </c>
      <c r="B2" s="44"/>
      <c r="C2" s="44"/>
      <c r="D2" s="44"/>
      <c r="E2" s="44"/>
      <c r="F2" s="44"/>
      <c r="G2" s="44"/>
      <c r="H2" s="44"/>
      <c r="I2" s="44"/>
      <c r="J2" s="44"/>
      <c r="K2" s="45"/>
      <c r="L2" s="45"/>
    </row>
    <row r="3" spans="1:12" s="46" customFormat="1">
      <c r="A3" s="47"/>
      <c r="B3" s="48">
        <v>2021</v>
      </c>
      <c r="C3" s="48"/>
      <c r="D3" s="48">
        <v>2022</v>
      </c>
      <c r="E3" s="48"/>
      <c r="F3" s="47"/>
      <c r="G3" s="47"/>
      <c r="H3" s="47"/>
      <c r="I3" s="47"/>
      <c r="J3" s="49" t="s">
        <v>136</v>
      </c>
      <c r="K3" s="45"/>
      <c r="L3" s="49" t="s">
        <v>137</v>
      </c>
    </row>
    <row r="4" spans="1:12" s="46" customFormat="1">
      <c r="A4" s="50" t="s">
        <v>138</v>
      </c>
      <c r="B4" s="51" t="s">
        <v>139</v>
      </c>
      <c r="C4" s="51" t="s">
        <v>140</v>
      </c>
      <c r="D4" s="51" t="s">
        <v>139</v>
      </c>
      <c r="E4" s="51" t="s">
        <v>140</v>
      </c>
      <c r="F4" s="51" t="s">
        <v>141</v>
      </c>
      <c r="G4" s="51" t="s">
        <v>142</v>
      </c>
      <c r="H4" s="51" t="s">
        <v>143</v>
      </c>
      <c r="I4" s="51" t="s">
        <v>144</v>
      </c>
      <c r="J4" s="51" t="s">
        <v>145</v>
      </c>
      <c r="K4" s="45"/>
      <c r="L4" s="51" t="s">
        <v>146</v>
      </c>
    </row>
    <row r="5" spans="1:12" s="46" customFormat="1">
      <c r="A5" s="45"/>
      <c r="B5" s="51" t="s">
        <v>147</v>
      </c>
      <c r="C5" s="51" t="s">
        <v>135</v>
      </c>
      <c r="D5" s="51" t="s">
        <v>147</v>
      </c>
      <c r="E5" s="51" t="s">
        <v>135</v>
      </c>
      <c r="F5" s="51" t="s">
        <v>148</v>
      </c>
      <c r="G5" s="51">
        <v>2020</v>
      </c>
      <c r="H5" s="51" t="s">
        <v>149</v>
      </c>
      <c r="I5" s="51" t="s">
        <v>150</v>
      </c>
      <c r="J5" s="52">
        <v>2024</v>
      </c>
      <c r="K5" s="45"/>
      <c r="L5" s="52">
        <v>2024</v>
      </c>
    </row>
    <row r="6" spans="1:12" s="46" customFormat="1">
      <c r="A6" s="53"/>
      <c r="B6" s="53"/>
      <c r="C6" s="53"/>
      <c r="D6" s="53"/>
      <c r="E6" s="53"/>
      <c r="F6" s="53"/>
      <c r="G6" s="53"/>
      <c r="H6" s="53"/>
      <c r="I6" s="54" t="s">
        <v>145</v>
      </c>
      <c r="J6" s="55">
        <v>355246028.4801501</v>
      </c>
      <c r="K6" s="45"/>
      <c r="L6" s="55"/>
    </row>
    <row r="7" spans="1:12" s="46" customFormat="1">
      <c r="I7" s="51"/>
      <c r="L7" s="49"/>
    </row>
    <row r="8" spans="1:12" s="46" customFormat="1">
      <c r="A8" s="50" t="s">
        <v>151</v>
      </c>
      <c r="B8" s="56">
        <v>4060</v>
      </c>
      <c r="C8" s="56">
        <v>8044500.3499999996</v>
      </c>
      <c r="D8" s="56">
        <v>4118</v>
      </c>
      <c r="E8" s="56">
        <v>8590791.6899999995</v>
      </c>
      <c r="F8" s="57">
        <v>1.0679086725380029</v>
      </c>
      <c r="G8" s="56">
        <v>14635</v>
      </c>
      <c r="H8" s="56">
        <v>15628.843422593673</v>
      </c>
      <c r="I8" s="58">
        <v>3.8652799502099208E-3</v>
      </c>
      <c r="J8" s="56">
        <v>1373125.3512760268</v>
      </c>
      <c r="L8" s="59">
        <v>3.86527995020992E-3</v>
      </c>
    </row>
    <row r="9" spans="1:12" s="46" customFormat="1">
      <c r="A9" s="50" t="s">
        <v>152</v>
      </c>
      <c r="B9" s="56">
        <v>10410</v>
      </c>
      <c r="C9" s="56">
        <v>8586320.2799999993</v>
      </c>
      <c r="D9" s="56">
        <v>10888</v>
      </c>
      <c r="E9" s="56">
        <v>9621557.4299999997</v>
      </c>
      <c r="F9" s="57">
        <v>1.1205681964148675</v>
      </c>
      <c r="G9" s="56">
        <v>26047</v>
      </c>
      <c r="H9" s="56">
        <v>29187.439812018052</v>
      </c>
      <c r="I9" s="58">
        <v>7.2185524451706127E-3</v>
      </c>
      <c r="J9" s="56">
        <v>2564362.0875225365</v>
      </c>
      <c r="L9" s="59">
        <v>7.2185524451706101E-3</v>
      </c>
    </row>
    <row r="10" spans="1:12" s="46" customFormat="1">
      <c r="A10" s="50" t="s">
        <v>153</v>
      </c>
      <c r="B10" s="56">
        <v>3639</v>
      </c>
      <c r="C10" s="56">
        <v>1901840.86</v>
      </c>
      <c r="D10" s="56">
        <v>3946</v>
      </c>
      <c r="E10" s="56">
        <v>2073282.43</v>
      </c>
      <c r="F10" s="57">
        <v>1.0901450660808707</v>
      </c>
      <c r="G10" s="56">
        <v>8487</v>
      </c>
      <c r="H10" s="56">
        <v>9252.0611758283503</v>
      </c>
      <c r="I10" s="58">
        <v>2.2881927724316613E-3</v>
      </c>
      <c r="J10" s="56">
        <v>812871.39480333158</v>
      </c>
      <c r="L10" s="59">
        <v>2.2881927724316604E-3</v>
      </c>
    </row>
    <row r="11" spans="1:12" s="46" customFormat="1">
      <c r="A11" s="50" t="s">
        <v>154</v>
      </c>
      <c r="B11" s="56">
        <v>3741</v>
      </c>
      <c r="C11" s="56">
        <v>4496080.07</v>
      </c>
      <c r="D11" s="56">
        <v>3830</v>
      </c>
      <c r="E11" s="56">
        <v>4594552.01</v>
      </c>
      <c r="F11" s="57">
        <v>1.0219017318345933</v>
      </c>
      <c r="G11" s="56">
        <v>24344</v>
      </c>
      <c r="H11" s="56">
        <v>24877.175759781341</v>
      </c>
      <c r="I11" s="58">
        <v>6.1525505171497437E-3</v>
      </c>
      <c r="J11" s="56">
        <v>2185669.1362409401</v>
      </c>
      <c r="L11" s="59">
        <v>6.152550517149742E-3</v>
      </c>
    </row>
    <row r="12" spans="1:12" s="46" customFormat="1">
      <c r="A12" s="50" t="s">
        <v>155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8">
        <v>0</v>
      </c>
      <c r="J12" s="56">
        <v>0</v>
      </c>
      <c r="L12" s="59">
        <v>0</v>
      </c>
    </row>
    <row r="13" spans="1:12" s="46" customFormat="1">
      <c r="A13" s="50" t="s">
        <v>156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8">
        <v>0</v>
      </c>
      <c r="J13" s="56">
        <v>0</v>
      </c>
      <c r="L13" s="59">
        <v>0</v>
      </c>
    </row>
    <row r="14" spans="1:12" s="46" customFormat="1">
      <c r="A14" s="50" t="s">
        <v>157</v>
      </c>
      <c r="B14" s="56">
        <v>1925</v>
      </c>
      <c r="C14" s="56">
        <v>991354.49</v>
      </c>
      <c r="D14" s="56">
        <v>1884</v>
      </c>
      <c r="E14" s="56">
        <v>980179.26</v>
      </c>
      <c r="F14" s="57">
        <v>0.98872731186197582</v>
      </c>
      <c r="G14" s="56">
        <v>16440</v>
      </c>
      <c r="H14" s="56">
        <v>16254.677007010883</v>
      </c>
      <c r="I14" s="58">
        <v>4.0200592861215478E-3</v>
      </c>
      <c r="J14" s="56">
        <v>1428110.0956494273</v>
      </c>
      <c r="L14" s="59">
        <v>4.020059286121546E-3</v>
      </c>
    </row>
    <row r="15" spans="1:12" s="46" customFormat="1">
      <c r="A15" s="50" t="s">
        <v>158</v>
      </c>
      <c r="B15" s="56">
        <v>129</v>
      </c>
      <c r="C15" s="56">
        <v>175100.47</v>
      </c>
      <c r="D15" s="56">
        <v>176</v>
      </c>
      <c r="E15" s="56">
        <v>1804312.09</v>
      </c>
      <c r="F15" s="57">
        <v>10.304438874435917</v>
      </c>
      <c r="G15" s="56">
        <v>11270</v>
      </c>
      <c r="H15" s="56">
        <v>116131.02611489278</v>
      </c>
      <c r="I15" s="58">
        <v>2.8721186507651788E-2</v>
      </c>
      <c r="J15" s="56">
        <v>10203087.440080971</v>
      </c>
      <c r="L15" s="59">
        <v>2.8721186507651781E-2</v>
      </c>
    </row>
    <row r="16" spans="1:12" s="46" customFormat="1">
      <c r="A16" s="50" t="s">
        <v>159</v>
      </c>
      <c r="B16" s="56">
        <v>1780</v>
      </c>
      <c r="C16" s="56">
        <v>2097051.72</v>
      </c>
      <c r="D16" s="56">
        <v>1766</v>
      </c>
      <c r="E16" s="56">
        <v>2674996.4300000002</v>
      </c>
      <c r="F16" s="57">
        <v>1.2755986914810094</v>
      </c>
      <c r="G16" s="56">
        <v>23351</v>
      </c>
      <c r="H16" s="56">
        <v>29786.50504477305</v>
      </c>
      <c r="I16" s="58">
        <v>7.3667115104593638E-3</v>
      </c>
      <c r="J16" s="56">
        <v>2616995.0070496965</v>
      </c>
      <c r="L16" s="59">
        <v>7.3667115104593603E-3</v>
      </c>
    </row>
    <row r="17" spans="1:12" s="46" customFormat="1">
      <c r="A17" s="50" t="s">
        <v>160</v>
      </c>
      <c r="B17" s="56">
        <v>4921</v>
      </c>
      <c r="C17" s="56">
        <v>5639060.4299999997</v>
      </c>
      <c r="D17" s="56">
        <v>5053</v>
      </c>
      <c r="E17" s="56">
        <v>5961808</v>
      </c>
      <c r="F17" s="57">
        <v>1.0572342811371505</v>
      </c>
      <c r="G17" s="56">
        <v>25146</v>
      </c>
      <c r="H17" s="56">
        <v>26585.213233474784</v>
      </c>
      <c r="I17" s="58">
        <v>6.5749773610792369E-3</v>
      </c>
      <c r="J17" s="56">
        <v>2335734.5948702968</v>
      </c>
      <c r="L17" s="59">
        <v>6.5749773610792343E-3</v>
      </c>
    </row>
    <row r="18" spans="1:12" s="46" customFormat="1">
      <c r="A18" s="50" t="s">
        <v>161</v>
      </c>
      <c r="B18" s="56">
        <v>16763</v>
      </c>
      <c r="C18" s="56">
        <v>23277021.829999998</v>
      </c>
      <c r="D18" s="56">
        <v>16279</v>
      </c>
      <c r="E18" s="56">
        <v>21923599.66</v>
      </c>
      <c r="F18" s="57">
        <v>0.94185587057122255</v>
      </c>
      <c r="G18" s="56">
        <v>49499</v>
      </c>
      <c r="H18" s="56">
        <v>46620.923737404948</v>
      </c>
      <c r="I18" s="58">
        <v>1.1530150818578722E-2</v>
      </c>
      <c r="J18" s="56">
        <v>4096040.2860772423</v>
      </c>
      <c r="L18" s="59">
        <v>1.1530150818578716E-2</v>
      </c>
    </row>
    <row r="19" spans="1:12" s="46" customFormat="1">
      <c r="A19" s="50" t="s">
        <v>162</v>
      </c>
      <c r="B19" s="56">
        <v>1071</v>
      </c>
      <c r="C19" s="56">
        <v>402204.35</v>
      </c>
      <c r="D19" s="56">
        <v>1038</v>
      </c>
      <c r="E19" s="56">
        <v>406413.51</v>
      </c>
      <c r="F19" s="57">
        <v>1.0104652274397332</v>
      </c>
      <c r="G19" s="56">
        <v>8113</v>
      </c>
      <c r="H19" s="56">
        <v>8197.9043902185549</v>
      </c>
      <c r="I19" s="58">
        <v>2.0274817922509483E-3</v>
      </c>
      <c r="J19" s="56">
        <v>720254.85451296612</v>
      </c>
      <c r="L19" s="59">
        <v>2.0274817922509474E-3</v>
      </c>
    </row>
    <row r="20" spans="1:12" s="46" customFormat="1">
      <c r="A20" s="50" t="s">
        <v>163</v>
      </c>
      <c r="B20" s="56">
        <v>3764</v>
      </c>
      <c r="C20" s="56">
        <v>2786187.93</v>
      </c>
      <c r="D20" s="56">
        <v>4167</v>
      </c>
      <c r="E20" s="56">
        <v>3056000.27</v>
      </c>
      <c r="F20" s="57">
        <v>1.0968392465902326</v>
      </c>
      <c r="G20" s="56">
        <v>11815</v>
      </c>
      <c r="H20" s="56">
        <v>12959.155698463597</v>
      </c>
      <c r="I20" s="58">
        <v>3.2050205724440746E-3</v>
      </c>
      <c r="J20" s="56">
        <v>1138570.8295579348</v>
      </c>
      <c r="L20" s="59">
        <v>3.2050205724440737E-3</v>
      </c>
    </row>
    <row r="21" spans="1:12" s="46" customFormat="1">
      <c r="A21" s="50" t="s">
        <v>164</v>
      </c>
      <c r="B21" s="56">
        <v>712</v>
      </c>
      <c r="C21" s="56">
        <v>546384.87</v>
      </c>
      <c r="D21" s="56">
        <v>644</v>
      </c>
      <c r="E21" s="56">
        <v>572095.93999999994</v>
      </c>
      <c r="F21" s="57">
        <v>1.0470567019910342</v>
      </c>
      <c r="G21" s="56">
        <v>2034</v>
      </c>
      <c r="H21" s="56">
        <v>2129.7133318497636</v>
      </c>
      <c r="I21" s="58">
        <v>5.2671448671584001E-4</v>
      </c>
      <c r="J21" s="56">
        <v>187113.22954876293</v>
      </c>
      <c r="L21" s="59">
        <v>5.2671448671583979E-4</v>
      </c>
    </row>
    <row r="22" spans="1:12" s="46" customFormat="1">
      <c r="A22" s="50" t="s">
        <v>165</v>
      </c>
      <c r="B22" s="56">
        <v>993</v>
      </c>
      <c r="C22" s="56">
        <v>1295922.8700000001</v>
      </c>
      <c r="D22" s="56">
        <v>1060</v>
      </c>
      <c r="E22" s="56">
        <v>1271738.1499999999</v>
      </c>
      <c r="F22" s="57">
        <v>0.9813378399595647</v>
      </c>
      <c r="G22" s="56">
        <v>1230</v>
      </c>
      <c r="H22" s="56">
        <v>1207.0455431502646</v>
      </c>
      <c r="I22" s="58">
        <v>2.985229815652405E-4</v>
      </c>
      <c r="J22" s="56">
        <v>106049.10361110476</v>
      </c>
      <c r="L22" s="59">
        <v>2.985229815652404E-4</v>
      </c>
    </row>
    <row r="23" spans="1:12" s="46" customFormat="1">
      <c r="A23" s="50" t="s">
        <v>166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8">
        <v>0</v>
      </c>
      <c r="J23" s="56">
        <v>0</v>
      </c>
      <c r="L23" s="59">
        <v>0</v>
      </c>
    </row>
    <row r="24" spans="1:12" s="46" customFormat="1">
      <c r="A24" s="50" t="s">
        <v>167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8">
        <v>0</v>
      </c>
      <c r="J24" s="56">
        <v>0</v>
      </c>
      <c r="L24" s="59">
        <v>0</v>
      </c>
    </row>
    <row r="25" spans="1:12" s="46" customFormat="1">
      <c r="A25" s="50" t="s">
        <v>168</v>
      </c>
      <c r="B25" s="56">
        <v>250782</v>
      </c>
      <c r="C25" s="56">
        <v>907356295.64999998</v>
      </c>
      <c r="D25" s="56">
        <v>235606</v>
      </c>
      <c r="E25" s="56">
        <v>1042349577.79</v>
      </c>
      <c r="F25" s="57">
        <v>1.1487764870174788</v>
      </c>
      <c r="G25" s="56">
        <v>937674</v>
      </c>
      <c r="H25" s="56">
        <v>1077177.8436876275</v>
      </c>
      <c r="I25" s="58">
        <v>0.26640448108892606</v>
      </c>
      <c r="J25" s="56">
        <v>94639133.876156241</v>
      </c>
      <c r="L25" s="59">
        <v>0.266404481088926</v>
      </c>
    </row>
    <row r="26" spans="1:12" s="46" customFormat="1">
      <c r="A26" s="50" t="s">
        <v>169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8">
        <v>0</v>
      </c>
      <c r="J26" s="56">
        <v>0</v>
      </c>
      <c r="L26" s="59">
        <v>0</v>
      </c>
    </row>
    <row r="27" spans="1:12" s="46" customFormat="1">
      <c r="A27" s="50" t="s">
        <v>170</v>
      </c>
      <c r="B27" s="56">
        <v>47984</v>
      </c>
      <c r="C27" s="56">
        <v>72045780.430000007</v>
      </c>
      <c r="D27" s="56">
        <v>48688</v>
      </c>
      <c r="E27" s="56">
        <v>73789423.659999996</v>
      </c>
      <c r="F27" s="57">
        <v>1.0242018785776652</v>
      </c>
      <c r="G27" s="56">
        <v>150506</v>
      </c>
      <c r="H27" s="56">
        <v>154148.52793721008</v>
      </c>
      <c r="I27" s="58">
        <v>3.8123564123031688E-2</v>
      </c>
      <c r="J27" s="56">
        <v>13543244.746215343</v>
      </c>
      <c r="L27" s="59">
        <v>3.8123564123031674E-2</v>
      </c>
    </row>
    <row r="28" spans="1:12" s="46" customFormat="1">
      <c r="A28" s="50" t="s">
        <v>171</v>
      </c>
      <c r="B28" s="56">
        <v>671</v>
      </c>
      <c r="C28" s="56">
        <v>425405.5</v>
      </c>
      <c r="D28" s="56">
        <v>681</v>
      </c>
      <c r="E28" s="56">
        <v>411363.33</v>
      </c>
      <c r="F28" s="57">
        <v>0.96699109437936281</v>
      </c>
      <c r="G28" s="56">
        <v>2456</v>
      </c>
      <c r="H28" s="56">
        <v>2374.9301277957152</v>
      </c>
      <c r="I28" s="58">
        <v>5.8736078914499998E-4</v>
      </c>
      <c r="J28" s="56">
        <v>208657.5876287281</v>
      </c>
      <c r="L28" s="59">
        <v>5.8736078914499977E-4</v>
      </c>
    </row>
    <row r="29" spans="1:12" s="46" customFormat="1">
      <c r="A29" s="50" t="s">
        <v>172</v>
      </c>
      <c r="B29" s="56">
        <v>491</v>
      </c>
      <c r="C29" s="56">
        <v>139725.81</v>
      </c>
      <c r="D29" s="56">
        <v>506</v>
      </c>
      <c r="E29" s="56">
        <v>221871.41</v>
      </c>
      <c r="F29" s="57">
        <v>1.5879056990258278</v>
      </c>
      <c r="G29" s="56">
        <v>1448</v>
      </c>
      <c r="H29" s="56">
        <v>2299.2874521893987</v>
      </c>
      <c r="I29" s="58">
        <v>5.6865306333986126E-4</v>
      </c>
      <c r="J29" s="56">
        <v>202011.74233455694</v>
      </c>
      <c r="L29" s="59">
        <v>5.6865306333986104E-4</v>
      </c>
    </row>
    <row r="30" spans="1:12" s="46" customFormat="1">
      <c r="A30" s="50" t="s">
        <v>173</v>
      </c>
      <c r="B30" s="56">
        <v>1517</v>
      </c>
      <c r="C30" s="56">
        <v>3117953.78</v>
      </c>
      <c r="D30" s="56">
        <v>1588</v>
      </c>
      <c r="E30" s="56">
        <v>1321135.2</v>
      </c>
      <c r="F30" s="57">
        <v>0.42371866076860193</v>
      </c>
      <c r="G30" s="56">
        <v>6656</v>
      </c>
      <c r="H30" s="56">
        <v>2820.2714060758144</v>
      </c>
      <c r="I30" s="58">
        <v>6.975012945805107E-4</v>
      </c>
      <c r="J30" s="56">
        <v>247784.56475948967</v>
      </c>
      <c r="L30" s="59">
        <v>6.9750129458051049E-4</v>
      </c>
    </row>
    <row r="31" spans="1:12" s="46" customFormat="1">
      <c r="A31" s="50" t="s">
        <v>174</v>
      </c>
      <c r="B31" s="56">
        <v>2220</v>
      </c>
      <c r="C31" s="56">
        <v>1030527.1</v>
      </c>
      <c r="D31" s="56">
        <v>2319</v>
      </c>
      <c r="E31" s="56">
        <v>1289346</v>
      </c>
      <c r="F31" s="57">
        <v>1.251151959031451</v>
      </c>
      <c r="G31" s="56">
        <v>7023</v>
      </c>
      <c r="H31" s="56">
        <v>8786.8402082778812</v>
      </c>
      <c r="I31" s="58">
        <v>2.1731356802548642E-3</v>
      </c>
      <c r="J31" s="56">
        <v>771997.81975904992</v>
      </c>
      <c r="L31" s="59">
        <v>2.1731356802548638E-3</v>
      </c>
    </row>
    <row r="32" spans="1:12" s="46" customFormat="1">
      <c r="A32" s="50" t="s">
        <v>175</v>
      </c>
      <c r="B32" s="56">
        <v>1879</v>
      </c>
      <c r="C32" s="56">
        <v>581725.67000000004</v>
      </c>
      <c r="D32" s="56">
        <v>1818</v>
      </c>
      <c r="E32" s="56">
        <v>543835.23</v>
      </c>
      <c r="F32" s="57">
        <v>0.93486544955116035</v>
      </c>
      <c r="G32" s="56">
        <v>2448</v>
      </c>
      <c r="H32" s="56">
        <v>2288.5506205012407</v>
      </c>
      <c r="I32" s="58">
        <v>5.6599766145689018E-4</v>
      </c>
      <c r="J32" s="56">
        <v>201068.42136161277</v>
      </c>
      <c r="L32" s="59">
        <v>5.6599766145688996E-4</v>
      </c>
    </row>
    <row r="33" spans="1:12" s="46" customFormat="1">
      <c r="A33" s="50" t="s">
        <v>176</v>
      </c>
      <c r="B33" s="56">
        <v>1422</v>
      </c>
      <c r="C33" s="56">
        <v>1429621.15</v>
      </c>
      <c r="D33" s="56">
        <v>1446</v>
      </c>
      <c r="E33" s="56">
        <v>1105934.82</v>
      </c>
      <c r="F33" s="57">
        <v>0.77358593918395802</v>
      </c>
      <c r="G33" s="56">
        <v>4237</v>
      </c>
      <c r="H33" s="56">
        <v>3277.6836243224302</v>
      </c>
      <c r="I33" s="58">
        <v>8.1062714966545968E-4</v>
      </c>
      <c r="J33" s="56">
        <v>287972.07549683878</v>
      </c>
      <c r="L33" s="59">
        <v>8.1062714966545935E-4</v>
      </c>
    </row>
    <row r="34" spans="1:12" s="46" customFormat="1">
      <c r="A34" s="50" t="s">
        <v>177</v>
      </c>
      <c r="B34" s="56">
        <v>1507</v>
      </c>
      <c r="C34" s="56">
        <v>4994731.68</v>
      </c>
      <c r="D34" s="56">
        <v>1496</v>
      </c>
      <c r="E34" s="56">
        <v>4537545.9400000004</v>
      </c>
      <c r="F34" s="57">
        <v>0.90846640634757791</v>
      </c>
      <c r="G34" s="56">
        <v>50514</v>
      </c>
      <c r="H34" s="56">
        <v>45890.272050241554</v>
      </c>
      <c r="I34" s="58">
        <v>1.134944817535581E-2</v>
      </c>
      <c r="J34" s="56">
        <v>4031846.3897364377</v>
      </c>
      <c r="L34" s="59">
        <v>1.1349448175355806E-2</v>
      </c>
    </row>
    <row r="35" spans="1:12" s="46" customFormat="1">
      <c r="A35" s="50" t="s">
        <v>178</v>
      </c>
      <c r="B35" s="56">
        <v>3727</v>
      </c>
      <c r="C35" s="56">
        <v>2162410.48</v>
      </c>
      <c r="D35" s="56">
        <v>3949</v>
      </c>
      <c r="E35" s="56">
        <v>2573579.94</v>
      </c>
      <c r="F35" s="57">
        <v>1.1901440377776933</v>
      </c>
      <c r="G35" s="56">
        <v>50180</v>
      </c>
      <c r="H35" s="56">
        <v>59721.427815684649</v>
      </c>
      <c r="I35" s="58">
        <v>1.4770129259863431E-2</v>
      </c>
      <c r="J35" s="56">
        <v>5247029.7597049428</v>
      </c>
      <c r="L35" s="59">
        <v>1.4770129259863426E-2</v>
      </c>
    </row>
    <row r="36" spans="1:12" s="46" customFormat="1">
      <c r="A36" s="50" t="s">
        <v>179</v>
      </c>
      <c r="B36" s="56">
        <v>662</v>
      </c>
      <c r="C36" s="56">
        <v>461679.18</v>
      </c>
      <c r="D36" s="56">
        <v>654</v>
      </c>
      <c r="E36" s="56">
        <v>456317.87</v>
      </c>
      <c r="F36" s="57">
        <v>0.98838736890842682</v>
      </c>
      <c r="G36" s="56">
        <v>8196</v>
      </c>
      <c r="H36" s="56">
        <v>8100.8228755734663</v>
      </c>
      <c r="I36" s="58">
        <v>2.0034718753334114E-3</v>
      </c>
      <c r="J36" s="56">
        <v>711725.42688387283</v>
      </c>
      <c r="L36" s="59">
        <v>2.0034718753334109E-3</v>
      </c>
    </row>
    <row r="37" spans="1:12" s="46" customFormat="1">
      <c r="A37" s="50" t="s">
        <v>180</v>
      </c>
      <c r="B37" s="56">
        <v>10491</v>
      </c>
      <c r="C37" s="56">
        <v>6513829.7000000002</v>
      </c>
      <c r="D37" s="56">
        <v>10693</v>
      </c>
      <c r="E37" s="56">
        <v>6380592.5800000001</v>
      </c>
      <c r="F37" s="57">
        <v>0.9795455014735801</v>
      </c>
      <c r="G37" s="56">
        <v>35473</v>
      </c>
      <c r="H37" s="56">
        <v>34747.417573772305</v>
      </c>
      <c r="I37" s="58">
        <v>8.5936299211566911E-3</v>
      </c>
      <c r="J37" s="56">
        <v>3052852.8997191</v>
      </c>
      <c r="L37" s="59">
        <v>8.5936299211566876E-3</v>
      </c>
    </row>
    <row r="38" spans="1:12" s="46" customFormat="1">
      <c r="A38" s="50" t="s">
        <v>181</v>
      </c>
      <c r="B38" s="56">
        <v>31315</v>
      </c>
      <c r="C38" s="56">
        <v>38939597.189999998</v>
      </c>
      <c r="D38" s="56">
        <v>32339</v>
      </c>
      <c r="E38" s="56">
        <v>42769127.439999998</v>
      </c>
      <c r="F38" s="57">
        <v>1.0983453997049424</v>
      </c>
      <c r="G38" s="56">
        <v>116662</v>
      </c>
      <c r="H38" s="56">
        <v>128135.17102037799</v>
      </c>
      <c r="I38" s="58">
        <v>3.1690016597504103E-2</v>
      </c>
      <c r="J38" s="56">
        <v>11257752.538733372</v>
      </c>
      <c r="L38" s="59">
        <v>3.1690016597504096E-2</v>
      </c>
    </row>
    <row r="39" spans="1:12" s="46" customFormat="1">
      <c r="A39" s="50" t="s">
        <v>182</v>
      </c>
      <c r="B39" s="56">
        <v>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8">
        <v>0</v>
      </c>
      <c r="J39" s="56">
        <v>0</v>
      </c>
      <c r="L39" s="59">
        <v>0</v>
      </c>
    </row>
    <row r="40" spans="1:12" s="46" customFormat="1">
      <c r="A40" s="50" t="s">
        <v>183</v>
      </c>
      <c r="B40" s="56">
        <v>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8">
        <v>0</v>
      </c>
      <c r="J40" s="56">
        <v>0</v>
      </c>
      <c r="L40" s="59">
        <v>0</v>
      </c>
    </row>
    <row r="41" spans="1:12" s="46" customFormat="1">
      <c r="A41" s="50" t="s">
        <v>184</v>
      </c>
      <c r="B41" s="56">
        <v>1274</v>
      </c>
      <c r="C41" s="56">
        <v>2315014.29</v>
      </c>
      <c r="D41" s="56">
        <v>1351</v>
      </c>
      <c r="E41" s="56">
        <v>2541698.0699999998</v>
      </c>
      <c r="F41" s="57">
        <v>1.0979189549624766</v>
      </c>
      <c r="G41" s="56">
        <v>11005</v>
      </c>
      <c r="H41" s="56">
        <v>12082.598099362054</v>
      </c>
      <c r="I41" s="58">
        <v>2.9882329048350107E-3</v>
      </c>
      <c r="J41" s="56">
        <v>1061557.8716163398</v>
      </c>
      <c r="L41" s="59">
        <v>2.9882329048350094E-3</v>
      </c>
    </row>
    <row r="42" spans="1:12" s="46" customFormat="1">
      <c r="A42" s="50" t="s">
        <v>185</v>
      </c>
      <c r="B42" s="56">
        <v>11416</v>
      </c>
      <c r="C42" s="56">
        <v>10542043.07</v>
      </c>
      <c r="D42" s="56">
        <v>11374</v>
      </c>
      <c r="E42" s="56">
        <v>9923469.4299999997</v>
      </c>
      <c r="F42" s="57">
        <v>0.94132317275763122</v>
      </c>
      <c r="G42" s="56">
        <v>40859</v>
      </c>
      <c r="H42" s="56">
        <v>38461.523515704052</v>
      </c>
      <c r="I42" s="58">
        <v>9.5121917649301484E-3</v>
      </c>
      <c r="J42" s="56">
        <v>3379168.346633025</v>
      </c>
      <c r="L42" s="59">
        <v>9.512191764930145E-3</v>
      </c>
    </row>
    <row r="43" spans="1:12" s="46" customFormat="1">
      <c r="A43" s="50" t="s">
        <v>186</v>
      </c>
      <c r="B43" s="56">
        <v>260351</v>
      </c>
      <c r="C43" s="56">
        <v>1091549525.8499999</v>
      </c>
      <c r="D43" s="56">
        <v>354099</v>
      </c>
      <c r="E43" s="56">
        <v>1280979957.8800001</v>
      </c>
      <c r="F43" s="57">
        <v>1.1735426817967687</v>
      </c>
      <c r="G43" s="56">
        <v>1512450</v>
      </c>
      <c r="H43" s="56">
        <v>1774924.6290835228</v>
      </c>
      <c r="I43" s="58">
        <v>0.43896918002341717</v>
      </c>
      <c r="J43" s="56">
        <v>155942057.82850701</v>
      </c>
      <c r="L43" s="59">
        <v>0.43896918002341706</v>
      </c>
    </row>
    <row r="44" spans="1:12" s="46" customFormat="1">
      <c r="A44" s="50" t="s">
        <v>187</v>
      </c>
      <c r="B44" s="56">
        <v>3266</v>
      </c>
      <c r="C44" s="56">
        <v>1720834.7</v>
      </c>
      <c r="D44" s="56">
        <v>3230</v>
      </c>
      <c r="E44" s="56">
        <v>1800842.94</v>
      </c>
      <c r="F44" s="57">
        <v>1.0464938555690444</v>
      </c>
      <c r="G44" s="56">
        <v>4980</v>
      </c>
      <c r="H44" s="56">
        <v>5211.5394007338409</v>
      </c>
      <c r="I44" s="58">
        <v>1.2889027172838967E-3</v>
      </c>
      <c r="J44" s="56">
        <v>457877.57141237805</v>
      </c>
      <c r="L44" s="59">
        <v>1.2889027172838963E-3</v>
      </c>
    </row>
    <row r="45" spans="1:12" s="46" customFormat="1">
      <c r="A45" s="50" t="s">
        <v>188</v>
      </c>
      <c r="B45" s="56">
        <v>1743</v>
      </c>
      <c r="C45" s="56">
        <v>562142.07999999996</v>
      </c>
      <c r="D45" s="56">
        <v>1836</v>
      </c>
      <c r="E45" s="56">
        <v>633877.62</v>
      </c>
      <c r="F45" s="57">
        <v>1.1276110480823638</v>
      </c>
      <c r="G45" s="56">
        <v>3704</v>
      </c>
      <c r="H45" s="56">
        <v>4176.6713220970751</v>
      </c>
      <c r="I45" s="58">
        <v>1.0329621638271824E-3</v>
      </c>
      <c r="J45" s="56">
        <v>366955.70626986871</v>
      </c>
      <c r="L45" s="59">
        <v>1.032962163827182E-3</v>
      </c>
    </row>
    <row r="46" spans="1:12" s="46" customFormat="1">
      <c r="A46" s="50" t="s">
        <v>189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8">
        <v>0</v>
      </c>
      <c r="J46" s="56">
        <v>0</v>
      </c>
      <c r="L46" s="59">
        <v>0</v>
      </c>
    </row>
    <row r="47" spans="1:12" s="46" customFormat="1">
      <c r="A47" s="50" t="s">
        <v>190</v>
      </c>
      <c r="B47" s="56">
        <v>7073</v>
      </c>
      <c r="C47" s="56">
        <v>5399004.3899999997</v>
      </c>
      <c r="D47" s="56">
        <v>7187</v>
      </c>
      <c r="E47" s="56">
        <v>7009592.7000000002</v>
      </c>
      <c r="F47" s="57">
        <v>1.2983120949082985</v>
      </c>
      <c r="G47" s="56">
        <v>25144</v>
      </c>
      <c r="H47" s="56">
        <v>32644.759314374256</v>
      </c>
      <c r="I47" s="58">
        <v>8.0736066160127344E-3</v>
      </c>
      <c r="J47" s="56">
        <v>2868116.6858495884</v>
      </c>
      <c r="L47" s="59">
        <v>8.0736066160127327E-3</v>
      </c>
    </row>
    <row r="48" spans="1:12" s="46" customFormat="1">
      <c r="A48" s="50" t="s">
        <v>191</v>
      </c>
      <c r="B48" s="56">
        <v>290</v>
      </c>
      <c r="C48" s="56">
        <v>168966.13</v>
      </c>
      <c r="D48" s="56">
        <v>342</v>
      </c>
      <c r="E48" s="56">
        <v>271115.82</v>
      </c>
      <c r="F48" s="57">
        <v>1.6045571973507353</v>
      </c>
      <c r="G48" s="56">
        <v>1302</v>
      </c>
      <c r="H48" s="56">
        <v>2089.1334709506573</v>
      </c>
      <c r="I48" s="58">
        <v>5.1667839393056895E-4</v>
      </c>
      <c r="J48" s="56">
        <v>183547.94744533711</v>
      </c>
      <c r="L48" s="59">
        <v>5.1667839393056874E-4</v>
      </c>
    </row>
    <row r="49" spans="1:12" s="46" customFormat="1">
      <c r="A49" s="50" t="s">
        <v>192</v>
      </c>
      <c r="B49" s="56">
        <v>603</v>
      </c>
      <c r="C49" s="56">
        <v>653997.76</v>
      </c>
      <c r="D49" s="56">
        <v>632</v>
      </c>
      <c r="E49" s="56">
        <v>1004932.99</v>
      </c>
      <c r="F49" s="57">
        <v>1.5366000489053662</v>
      </c>
      <c r="G49" s="56">
        <v>1178</v>
      </c>
      <c r="H49" s="56">
        <v>1810.1148576105213</v>
      </c>
      <c r="I49" s="58">
        <v>4.4767232465740055E-4</v>
      </c>
      <c r="J49" s="56">
        <v>159033.81539501791</v>
      </c>
      <c r="L49" s="59">
        <v>4.4767232465740039E-4</v>
      </c>
    </row>
    <row r="50" spans="1:12" s="46" customFormat="1">
      <c r="A50" s="50" t="s">
        <v>193</v>
      </c>
      <c r="B50" s="56">
        <v>1184</v>
      </c>
      <c r="C50" s="56">
        <v>460767.7</v>
      </c>
      <c r="D50" s="56">
        <v>1231</v>
      </c>
      <c r="E50" s="56">
        <v>704281.09</v>
      </c>
      <c r="F50" s="57">
        <v>1.5284949227126814</v>
      </c>
      <c r="G50" s="56">
        <v>2742</v>
      </c>
      <c r="H50" s="56">
        <v>4191.1330780781727</v>
      </c>
      <c r="I50" s="58">
        <v>1.0365388031169302E-3</v>
      </c>
      <c r="J50" s="56">
        <v>368226.29317285767</v>
      </c>
      <c r="L50" s="59">
        <v>1.0365388031169298E-3</v>
      </c>
    </row>
    <row r="51" spans="1:12" s="46" customFormat="1">
      <c r="A51" s="50" t="s">
        <v>194</v>
      </c>
      <c r="B51" s="56">
        <v>1766</v>
      </c>
      <c r="C51" s="56">
        <v>791699.62</v>
      </c>
      <c r="D51" s="56">
        <v>1885</v>
      </c>
      <c r="E51" s="56">
        <v>735485.01</v>
      </c>
      <c r="F51" s="57">
        <v>0.92899502717962656</v>
      </c>
      <c r="G51" s="56">
        <v>4314</v>
      </c>
      <c r="H51" s="56">
        <v>4007.6845472529089</v>
      </c>
      <c r="I51" s="58">
        <v>9.9116884777722251E-4</v>
      </c>
      <c r="J51" s="56">
        <v>352108.79672610475</v>
      </c>
      <c r="L51" s="59">
        <v>9.9116884777722208E-4</v>
      </c>
    </row>
    <row r="52" spans="1:12" s="46" customFormat="1">
      <c r="A52" s="50" t="s">
        <v>195</v>
      </c>
      <c r="B52" s="56">
        <v>11655</v>
      </c>
      <c r="C52" s="56">
        <v>16170306.25</v>
      </c>
      <c r="D52" s="56">
        <v>14778</v>
      </c>
      <c r="E52" s="56">
        <v>15214806.58</v>
      </c>
      <c r="F52" s="57">
        <v>0.94091023044167765</v>
      </c>
      <c r="G52" s="56">
        <v>44853</v>
      </c>
      <c r="H52" s="56">
        <v>42202.646566000571</v>
      </c>
      <c r="I52" s="58">
        <v>1.0437435401108286E-2</v>
      </c>
      <c r="J52" s="56">
        <v>3707857.4737618407</v>
      </c>
      <c r="L52" s="59">
        <v>1.0437435401108282E-2</v>
      </c>
    </row>
    <row r="53" spans="1:12" s="46" customFormat="1">
      <c r="A53" s="50" t="s">
        <v>196</v>
      </c>
      <c r="B53" s="56">
        <v>0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8">
        <v>0</v>
      </c>
      <c r="J53" s="56">
        <v>0</v>
      </c>
      <c r="L53" s="59">
        <v>0</v>
      </c>
    </row>
    <row r="54" spans="1:12" s="46" customFormat="1">
      <c r="A54" s="50" t="s">
        <v>197</v>
      </c>
      <c r="B54" s="56">
        <v>264</v>
      </c>
      <c r="C54" s="56">
        <v>212375.76</v>
      </c>
      <c r="D54" s="56">
        <v>343</v>
      </c>
      <c r="E54" s="56">
        <v>383585.82</v>
      </c>
      <c r="F54" s="57">
        <v>1.8061657319083873</v>
      </c>
      <c r="G54" s="56">
        <v>4447</v>
      </c>
      <c r="H54" s="56">
        <v>8032.0190097965979</v>
      </c>
      <c r="I54" s="58">
        <v>1.9864555040196006E-3</v>
      </c>
      <c r="J54" s="56">
        <v>705680.42855549802</v>
      </c>
      <c r="L54" s="59">
        <v>1.9864555040196002E-3</v>
      </c>
    </row>
    <row r="55" spans="1:12" s="46" customFormat="1">
      <c r="A55" s="50" t="s">
        <v>198</v>
      </c>
      <c r="B55" s="56">
        <v>10601</v>
      </c>
      <c r="C55" s="56">
        <v>4711413.92</v>
      </c>
      <c r="D55" s="56">
        <v>10404</v>
      </c>
      <c r="E55" s="56">
        <v>4668207.68</v>
      </c>
      <c r="F55" s="57">
        <v>0.99082945359213948</v>
      </c>
      <c r="G55" s="56">
        <v>22712</v>
      </c>
      <c r="H55" s="56">
        <v>22503.718549984671</v>
      </c>
      <c r="I55" s="58">
        <v>5.5655540057862832E-3</v>
      </c>
      <c r="J55" s="56">
        <v>1977140.9568473676</v>
      </c>
      <c r="L55" s="59">
        <v>5.5655540057862815E-3</v>
      </c>
    </row>
    <row r="56" spans="1:12" s="46" customFormat="1">
      <c r="A56" s="50" t="s">
        <v>199</v>
      </c>
      <c r="B56" s="56">
        <v>699</v>
      </c>
      <c r="C56" s="56">
        <v>305482.84999999998</v>
      </c>
      <c r="D56" s="56">
        <v>706</v>
      </c>
      <c r="E56" s="56">
        <v>406337.53</v>
      </c>
      <c r="F56" s="57">
        <v>1.3301484191338402</v>
      </c>
      <c r="G56" s="56">
        <v>2757</v>
      </c>
      <c r="H56" s="56">
        <v>3667.2191915519975</v>
      </c>
      <c r="I56" s="58">
        <v>9.0696594948537772E-4</v>
      </c>
      <c r="J56" s="56">
        <v>322196.0515214089</v>
      </c>
      <c r="L56" s="59">
        <v>9.069659494853775E-4</v>
      </c>
    </row>
    <row r="57" spans="1:12" s="46" customFormat="1">
      <c r="A57" s="50" t="s">
        <v>200</v>
      </c>
      <c r="B57" s="56">
        <v>17080</v>
      </c>
      <c r="C57" s="56">
        <v>16584246.34</v>
      </c>
      <c r="D57" s="56">
        <v>17111</v>
      </c>
      <c r="E57" s="56">
        <v>17527191.859999999</v>
      </c>
      <c r="F57" s="57">
        <v>1.056857906031321</v>
      </c>
      <c r="G57" s="56">
        <v>65753</v>
      </c>
      <c r="H57" s="56">
        <v>69491.577895277456</v>
      </c>
      <c r="I57" s="58">
        <v>1.7186454268187355E-2</v>
      </c>
      <c r="J57" s="56">
        <v>6105419.6224292824</v>
      </c>
      <c r="L57" s="59">
        <v>1.7186454268187348E-2</v>
      </c>
    </row>
    <row r="58" spans="1:12" s="46" customFormat="1">
      <c r="A58" s="50" t="s">
        <v>201</v>
      </c>
      <c r="B58" s="56">
        <v>417</v>
      </c>
      <c r="C58" s="56">
        <v>4041453.02</v>
      </c>
      <c r="D58" s="56">
        <v>425</v>
      </c>
      <c r="E58" s="56">
        <v>2566403.75</v>
      </c>
      <c r="F58" s="57">
        <v>0.6350200626605329</v>
      </c>
      <c r="G58" s="56">
        <v>8127</v>
      </c>
      <c r="H58" s="56">
        <v>5160.8080492421504</v>
      </c>
      <c r="I58" s="58">
        <v>1.2763559874673829E-3</v>
      </c>
      <c r="J58" s="56">
        <v>453420.39547464799</v>
      </c>
      <c r="L58" s="59">
        <v>1.2763559874673825E-3</v>
      </c>
    </row>
    <row r="59" spans="1:12" s="46" customFormat="1">
      <c r="A59" s="50" t="s">
        <v>202</v>
      </c>
      <c r="B59" s="56">
        <v>12555</v>
      </c>
      <c r="C59" s="56">
        <v>12188572</v>
      </c>
      <c r="D59" s="56">
        <v>12334</v>
      </c>
      <c r="E59" s="56">
        <v>11267781.699999999</v>
      </c>
      <c r="F59" s="57">
        <v>0.92445462027873315</v>
      </c>
      <c r="G59" s="56">
        <v>24534</v>
      </c>
      <c r="H59" s="56">
        <v>22680.569653918439</v>
      </c>
      <c r="I59" s="58">
        <v>5.6092923047585206E-3</v>
      </c>
      <c r="J59" s="56">
        <v>1992678.8138497323</v>
      </c>
      <c r="L59" s="59">
        <v>5.6092923047585189E-3</v>
      </c>
    </row>
    <row r="60" spans="1:12" s="46" customFormat="1">
      <c r="A60" s="50" t="s">
        <v>203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8">
        <v>0</v>
      </c>
      <c r="J60" s="56">
        <v>0</v>
      </c>
      <c r="L60" s="59">
        <v>0</v>
      </c>
    </row>
    <row r="61" spans="1:12" s="46" customFormat="1">
      <c r="A61" s="50" t="s">
        <v>204</v>
      </c>
      <c r="B61" s="56">
        <v>7082</v>
      </c>
      <c r="C61" s="56">
        <v>1869361.49</v>
      </c>
      <c r="D61" s="56">
        <v>6875</v>
      </c>
      <c r="E61" s="56">
        <v>1910373.48</v>
      </c>
      <c r="F61" s="57">
        <v>1.0219390365209673</v>
      </c>
      <c r="G61" s="56">
        <v>7695</v>
      </c>
      <c r="H61" s="56">
        <v>7863.8208860288432</v>
      </c>
      <c r="I61" s="58">
        <v>1.9448572348525698E-3</v>
      </c>
      <c r="J61" s="56">
        <v>690902.80864226201</v>
      </c>
      <c r="L61" s="59">
        <v>1.9448572348525692E-3</v>
      </c>
    </row>
    <row r="62" spans="1:12" s="46" customFormat="1">
      <c r="A62" s="50" t="s">
        <v>205</v>
      </c>
      <c r="B62" s="56">
        <v>6189</v>
      </c>
      <c r="C62" s="56">
        <v>3302584</v>
      </c>
      <c r="D62" s="56">
        <v>6881</v>
      </c>
      <c r="E62" s="56">
        <v>6554772.8700000001</v>
      </c>
      <c r="F62" s="57">
        <v>1.9847406969815151</v>
      </c>
      <c r="G62" s="56">
        <v>16776</v>
      </c>
      <c r="H62" s="56">
        <v>33296.009932561901</v>
      </c>
      <c r="I62" s="58">
        <v>8.2346720185493966E-3</v>
      </c>
      <c r="J62" s="56">
        <v>2925334.5304262941</v>
      </c>
      <c r="L62" s="59">
        <v>8.2346720185493931E-3</v>
      </c>
    </row>
    <row r="63" spans="1:12" s="46" customFormat="1">
      <c r="A63" s="50" t="s">
        <v>206</v>
      </c>
      <c r="B63" s="56">
        <v>542</v>
      </c>
      <c r="C63" s="56">
        <v>350711.83</v>
      </c>
      <c r="D63" s="56">
        <v>526</v>
      </c>
      <c r="E63" s="56">
        <v>316604.81</v>
      </c>
      <c r="F63" s="57">
        <v>0.90274916018658391</v>
      </c>
      <c r="G63" s="56">
        <v>2079</v>
      </c>
      <c r="H63" s="56">
        <v>1876.815504027908</v>
      </c>
      <c r="I63" s="58">
        <v>4.6416853389643199E-4</v>
      </c>
      <c r="J63" s="56">
        <v>164894.02821216139</v>
      </c>
      <c r="L63" s="59">
        <v>4.6416853389643178E-4</v>
      </c>
    </row>
    <row r="64" spans="1:12" s="46" customFormat="1">
      <c r="A64" s="50" t="s">
        <v>207</v>
      </c>
      <c r="B64" s="56">
        <v>1266</v>
      </c>
      <c r="C64" s="56">
        <v>694471.42</v>
      </c>
      <c r="D64" s="56">
        <v>1232</v>
      </c>
      <c r="E64" s="56">
        <v>626903.82999999996</v>
      </c>
      <c r="F64" s="57">
        <v>0.90270644974850067</v>
      </c>
      <c r="G64" s="56">
        <v>2197</v>
      </c>
      <c r="H64" s="56">
        <v>1983.2460700974559</v>
      </c>
      <c r="I64" s="58">
        <v>4.904906309316741E-4</v>
      </c>
      <c r="J64" s="56">
        <v>174244.84864520028</v>
      </c>
      <c r="L64" s="59">
        <v>4.9049063093167388E-4</v>
      </c>
    </row>
    <row r="65" spans="1:12" s="46" customFormat="1">
      <c r="A65" s="50" t="s">
        <v>208</v>
      </c>
      <c r="B65" s="56">
        <v>0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8">
        <v>0</v>
      </c>
      <c r="J65" s="56">
        <v>0</v>
      </c>
      <c r="L65" s="59">
        <v>0</v>
      </c>
    </row>
    <row r="66" spans="1:12" s="46" customFormat="1">
      <c r="A66" s="50" t="s">
        <v>209</v>
      </c>
      <c r="B66" s="56">
        <v>1346</v>
      </c>
      <c r="C66" s="56">
        <v>2323991.0699999998</v>
      </c>
      <c r="D66" s="56">
        <v>1388</v>
      </c>
      <c r="E66" s="56">
        <v>2260134.44</v>
      </c>
      <c r="F66" s="57">
        <v>0.97252285913473846</v>
      </c>
      <c r="G66" s="56">
        <v>5004</v>
      </c>
      <c r="H66" s="56">
        <v>4866.5043871102316</v>
      </c>
      <c r="I66" s="58">
        <v>1.2035696645289016E-3</v>
      </c>
      <c r="J66" s="56">
        <v>427563.34332307888</v>
      </c>
      <c r="L66" s="59">
        <v>1.2035696645289011E-3</v>
      </c>
    </row>
    <row r="67" spans="1:12" s="46" customFormat="1">
      <c r="A67" s="50" t="s">
        <v>210</v>
      </c>
      <c r="B67" s="56">
        <v>2785</v>
      </c>
      <c r="C67" s="56">
        <v>10887807.960000001</v>
      </c>
      <c r="D67" s="56">
        <v>2990</v>
      </c>
      <c r="E67" s="56">
        <v>6071051.75</v>
      </c>
      <c r="F67" s="57">
        <v>0.5576009213520331</v>
      </c>
      <c r="G67" s="56">
        <v>11582</v>
      </c>
      <c r="H67" s="56">
        <v>6458.1338710992477</v>
      </c>
      <c r="I67" s="58">
        <v>1.5972068241239615E-3</v>
      </c>
      <c r="J67" s="56">
        <v>567401.38093143096</v>
      </c>
      <c r="L67" s="59">
        <v>1.597206824123961E-3</v>
      </c>
    </row>
    <row r="68" spans="1:12" s="46" customFormat="1">
      <c r="A68" s="50" t="s">
        <v>211</v>
      </c>
      <c r="B68" s="56">
        <v>4018</v>
      </c>
      <c r="C68" s="56">
        <v>2231567.9300000002</v>
      </c>
      <c r="D68" s="56">
        <v>4223</v>
      </c>
      <c r="E68" s="56">
        <v>1997377.38</v>
      </c>
      <c r="F68" s="57">
        <v>0.89505560334880763</v>
      </c>
      <c r="G68" s="56">
        <v>3791</v>
      </c>
      <c r="H68" s="56">
        <v>3393.1557922953298</v>
      </c>
      <c r="I68" s="58">
        <v>8.3918538929998602E-4</v>
      </c>
      <c r="J68" s="56">
        <v>298117.27670738869</v>
      </c>
      <c r="L68" s="59">
        <v>8.391853892999858E-4</v>
      </c>
    </row>
    <row r="69" spans="1:12" s="46" customFormat="1">
      <c r="A69" s="50" t="s">
        <v>212</v>
      </c>
      <c r="B69" s="56">
        <v>0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8">
        <v>0</v>
      </c>
      <c r="J69" s="56">
        <v>0</v>
      </c>
      <c r="L69" s="59">
        <v>0</v>
      </c>
    </row>
    <row r="70" spans="1:12" s="46" customFormat="1">
      <c r="A70" s="50" t="s">
        <v>213</v>
      </c>
      <c r="B70" s="56">
        <v>10156</v>
      </c>
      <c r="C70" s="56">
        <v>6081823.4500000002</v>
      </c>
      <c r="D70" s="56">
        <v>10154</v>
      </c>
      <c r="E70" s="56">
        <v>6361007.21</v>
      </c>
      <c r="F70" s="57">
        <v>1.0459046143471988</v>
      </c>
      <c r="G70" s="56">
        <v>29862</v>
      </c>
      <c r="H70" s="56">
        <v>31232.80359363605</v>
      </c>
      <c r="I70" s="58">
        <v>7.7244058472556642E-3</v>
      </c>
      <c r="J70" s="56">
        <v>2744064.4996064235</v>
      </c>
      <c r="L70" s="59">
        <v>7.7244058472556616E-3</v>
      </c>
    </row>
    <row r="71" spans="1:12" s="46" customFormat="1">
      <c r="A71" s="50" t="s">
        <v>214</v>
      </c>
      <c r="B71" s="56">
        <v>2619</v>
      </c>
      <c r="C71" s="56">
        <v>1817295.57</v>
      </c>
      <c r="D71" s="56">
        <v>2788</v>
      </c>
      <c r="E71" s="56">
        <v>1656144.03</v>
      </c>
      <c r="F71" s="57">
        <v>0.9113234288025035</v>
      </c>
      <c r="G71" s="56">
        <v>5320</v>
      </c>
      <c r="H71" s="56">
        <v>4848.2406412293185</v>
      </c>
      <c r="I71" s="58">
        <v>1.1990527281913624E-3</v>
      </c>
      <c r="J71" s="56">
        <v>425958.71962827042</v>
      </c>
      <c r="L71" s="59">
        <v>1.199052728191362E-3</v>
      </c>
    </row>
    <row r="72" spans="1:12" s="46" customFormat="1">
      <c r="A72" s="50" t="s">
        <v>215</v>
      </c>
      <c r="B72" s="56">
        <v>1132</v>
      </c>
      <c r="C72" s="56">
        <v>2965603.37</v>
      </c>
      <c r="D72" s="56">
        <v>1107</v>
      </c>
      <c r="E72" s="56">
        <v>2500601.4300000002</v>
      </c>
      <c r="F72" s="57">
        <v>0.84320157418758268</v>
      </c>
      <c r="G72" s="56">
        <v>17043</v>
      </c>
      <c r="H72" s="56">
        <v>14370.684428878973</v>
      </c>
      <c r="I72" s="58">
        <v>3.5541157392004626E-3</v>
      </c>
      <c r="J72" s="56">
        <v>1262585.5011097572</v>
      </c>
      <c r="L72" s="59">
        <v>3.5541157392004613E-3</v>
      </c>
    </row>
    <row r="73" spans="1:12" s="46" customFormat="1">
      <c r="A73" s="50" t="s">
        <v>216</v>
      </c>
      <c r="B73" s="56">
        <v>290</v>
      </c>
      <c r="C73" s="56">
        <v>278493.46000000002</v>
      </c>
      <c r="D73" s="56">
        <v>271</v>
      </c>
      <c r="E73" s="56">
        <v>272548.07</v>
      </c>
      <c r="F73" s="57">
        <v>0.9786515992152921</v>
      </c>
      <c r="G73" s="56">
        <v>6512</v>
      </c>
      <c r="H73" s="56">
        <v>6372.9792140899817</v>
      </c>
      <c r="I73" s="58">
        <v>1.5761466228342684E-3</v>
      </c>
      <c r="J73" s="56">
        <v>559919.82806427486</v>
      </c>
      <c r="L73" s="59">
        <v>1.5761466228342677E-3</v>
      </c>
    </row>
    <row r="74" spans="1:12" s="46" customFormat="1">
      <c r="A74" s="50" t="s">
        <v>217</v>
      </c>
      <c r="B74" s="56">
        <v>2242</v>
      </c>
      <c r="C74" s="56">
        <v>850288.73</v>
      </c>
      <c r="D74" s="56">
        <v>2244</v>
      </c>
      <c r="E74" s="56">
        <v>873418.38</v>
      </c>
      <c r="F74" s="57">
        <v>1.0272021128634741</v>
      </c>
      <c r="G74" s="56">
        <v>4775</v>
      </c>
      <c r="H74" s="56">
        <v>4904.890088923089</v>
      </c>
      <c r="I74" s="58">
        <v>1.2130631042915319E-3</v>
      </c>
      <c r="J74" s="56">
        <v>430935.85009536886</v>
      </c>
      <c r="L74" s="59">
        <v>1.2130631042915315E-3</v>
      </c>
    </row>
    <row r="75" spans="1:12" s="46" customFormat="1">
      <c r="B75" s="56"/>
      <c r="C75" s="56"/>
      <c r="D75" s="56"/>
      <c r="E75" s="56"/>
    </row>
    <row r="76" spans="1:12" s="46" customFormat="1">
      <c r="A76" s="60"/>
      <c r="B76" s="61"/>
      <c r="C76" s="61"/>
      <c r="D76" s="61"/>
      <c r="E76" s="61"/>
      <c r="F76" s="60"/>
      <c r="G76" s="60"/>
      <c r="H76" s="60"/>
      <c r="I76" s="60"/>
      <c r="J76" s="60"/>
      <c r="L76" s="60"/>
    </row>
    <row r="77" spans="1:12" s="46" customFormat="1">
      <c r="A77" s="50" t="s">
        <v>218</v>
      </c>
      <c r="B77" s="56">
        <v>790480</v>
      </c>
      <c r="C77" s="56">
        <v>2301470159.849999</v>
      </c>
      <c r="D77" s="56">
        <v>876579</v>
      </c>
      <c r="E77" s="56">
        <v>2630321484.2300005</v>
      </c>
      <c r="F77" s="57">
        <v>1.1428875030043557</v>
      </c>
      <c r="G77" s="56">
        <v>3489381</v>
      </c>
      <c r="H77" s="56">
        <v>4043392.3606865476</v>
      </c>
      <c r="I77" s="57">
        <v>1</v>
      </c>
      <c r="J77" s="56">
        <v>355246028.48015022</v>
      </c>
      <c r="L77" s="62">
        <f t="shared" ref="L77" si="0">+J77/$J$77</f>
        <v>1</v>
      </c>
    </row>
    <row r="78" spans="1:12" s="46" customFormat="1">
      <c r="A78" s="63"/>
      <c r="B78" s="64"/>
      <c r="C78" s="64"/>
      <c r="D78" s="64"/>
      <c r="E78" s="64"/>
      <c r="F78" s="63"/>
      <c r="G78" s="63"/>
      <c r="H78" s="63"/>
      <c r="I78" s="63"/>
      <c r="J78" s="63"/>
      <c r="L78" s="63"/>
    </row>
    <row r="79" spans="1:12" s="46" customFormat="1">
      <c r="A79" s="50" t="s">
        <v>219</v>
      </c>
    </row>
    <row r="80" spans="1:12" s="46" customFormat="1">
      <c r="A80" s="50" t="s">
        <v>220</v>
      </c>
    </row>
    <row r="81" spans="1:7" s="46" customFormat="1">
      <c r="A81" s="50" t="s">
        <v>221</v>
      </c>
    </row>
    <row r="82" spans="1:7" s="46" customFormat="1">
      <c r="A82" s="50" t="s">
        <v>222</v>
      </c>
    </row>
    <row r="83" spans="1:7" s="46" customFormat="1">
      <c r="A83" s="50" t="s">
        <v>223</v>
      </c>
    </row>
    <row r="84" spans="1:7" s="46" customFormat="1">
      <c r="A84" s="50" t="s">
        <v>224</v>
      </c>
    </row>
    <row r="85" spans="1:7" s="46" customFormat="1">
      <c r="G85" s="56"/>
    </row>
    <row r="86" spans="1:7" s="46" customFormat="1">
      <c r="G86" s="65"/>
    </row>
    <row r="87" spans="1:7" s="46" customFormat="1"/>
  </sheetData>
  <mergeCells count="4">
    <mergeCell ref="A1:J1"/>
    <mergeCell ref="A2:J2"/>
    <mergeCell ref="B3:C3"/>
    <mergeCell ref="D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sqref="A1:C1"/>
    </sheetView>
  </sheetViews>
  <sheetFormatPr baseColWidth="10" defaultRowHeight="15"/>
  <cols>
    <col min="1" max="1" width="30.42578125" customWidth="1"/>
    <col min="2" max="2" width="20.28515625" customWidth="1"/>
    <col min="3" max="3" width="17" customWidth="1"/>
    <col min="4" max="4" width="13.7109375" customWidth="1"/>
    <col min="5" max="5" width="37.7109375" customWidth="1"/>
    <col min="6" max="6" width="17.42578125" customWidth="1"/>
    <col min="7" max="7" width="15.85546875" customWidth="1"/>
    <col min="9" max="9" width="32.5703125" bestFit="1" customWidth="1"/>
    <col min="10" max="12" width="17" customWidth="1"/>
    <col min="14" max="15" width="18.85546875" bestFit="1" customWidth="1"/>
  </cols>
  <sheetData>
    <row r="1" spans="1:15" ht="30" customHeight="1">
      <c r="A1" s="89" t="s">
        <v>251</v>
      </c>
      <c r="B1" s="89"/>
      <c r="C1" s="89"/>
      <c r="D1" s="51"/>
      <c r="E1" s="89" t="s">
        <v>252</v>
      </c>
      <c r="F1" s="89"/>
      <c r="G1" s="89"/>
      <c r="I1" s="89" t="s">
        <v>253</v>
      </c>
      <c r="J1" s="89"/>
      <c r="K1" s="89"/>
      <c r="L1" s="89"/>
    </row>
    <row r="2" spans="1:15">
      <c r="I2" s="90" t="s">
        <v>135</v>
      </c>
      <c r="J2" s="90"/>
      <c r="K2" s="90"/>
      <c r="L2" s="90"/>
    </row>
    <row r="3" spans="1:15" ht="15.75">
      <c r="A3" s="81"/>
      <c r="B3" s="49"/>
      <c r="C3" s="49"/>
      <c r="D3" s="51"/>
      <c r="E3" s="81"/>
      <c r="F3" s="49"/>
      <c r="G3" s="49"/>
      <c r="I3" s="81"/>
      <c r="J3" s="49"/>
      <c r="K3" s="49"/>
      <c r="L3" s="49"/>
      <c r="N3" s="91" t="s">
        <v>137</v>
      </c>
      <c r="O3" s="91" t="s">
        <v>137</v>
      </c>
    </row>
    <row r="4" spans="1:15">
      <c r="A4" s="50" t="s">
        <v>138</v>
      </c>
      <c r="B4" s="51" t="s">
        <v>142</v>
      </c>
      <c r="C4" s="51" t="s">
        <v>137</v>
      </c>
      <c r="D4" s="51"/>
      <c r="E4" s="50" t="s">
        <v>138</v>
      </c>
      <c r="F4" s="51" t="s">
        <v>142</v>
      </c>
      <c r="G4" s="51" t="s">
        <v>137</v>
      </c>
      <c r="I4" s="50" t="s">
        <v>138</v>
      </c>
      <c r="J4" s="51" t="s">
        <v>254</v>
      </c>
      <c r="K4" s="51" t="s">
        <v>254</v>
      </c>
      <c r="L4" s="51" t="s">
        <v>218</v>
      </c>
      <c r="N4" s="52" t="s">
        <v>255</v>
      </c>
      <c r="O4" s="52" t="s">
        <v>256</v>
      </c>
    </row>
    <row r="5" spans="1:15" ht="15.75">
      <c r="B5" s="51">
        <v>2020</v>
      </c>
      <c r="C5" s="51" t="s">
        <v>142</v>
      </c>
      <c r="D5" s="51"/>
      <c r="F5" s="51">
        <v>2020</v>
      </c>
      <c r="G5" s="51" t="s">
        <v>142</v>
      </c>
      <c r="J5" s="51" t="s">
        <v>142</v>
      </c>
      <c r="K5" s="51" t="s">
        <v>142</v>
      </c>
      <c r="L5" s="51"/>
      <c r="N5" s="92">
        <v>2024</v>
      </c>
      <c r="O5" s="92">
        <v>2024</v>
      </c>
    </row>
    <row r="6" spans="1:15" ht="15.75">
      <c r="A6" s="93"/>
      <c r="B6" s="54"/>
      <c r="C6" s="54" t="s">
        <v>244</v>
      </c>
      <c r="D6" s="51"/>
      <c r="E6" s="93"/>
      <c r="F6" s="54"/>
      <c r="G6" s="54" t="s">
        <v>244</v>
      </c>
      <c r="I6" s="93"/>
      <c r="J6" s="54"/>
      <c r="K6" s="54"/>
      <c r="L6" s="54"/>
      <c r="N6" s="94"/>
      <c r="O6" s="94"/>
    </row>
    <row r="8" spans="1:15">
      <c r="A8" s="50" t="s">
        <v>151</v>
      </c>
      <c r="B8" s="56">
        <v>14635</v>
      </c>
      <c r="C8" s="58">
        <v>3.9111470765010748E-3</v>
      </c>
      <c r="D8" s="58"/>
      <c r="E8" s="50" t="s">
        <v>151</v>
      </c>
      <c r="F8" s="56">
        <v>14635</v>
      </c>
      <c r="G8" s="58">
        <v>3.9111470765010748E-3</v>
      </c>
      <c r="I8" s="50" t="s">
        <v>151</v>
      </c>
      <c r="J8" s="56">
        <v>468255.76580197091</v>
      </c>
      <c r="K8" s="56">
        <v>200681.04248655899</v>
      </c>
      <c r="L8" s="56">
        <v>668936.80828852986</v>
      </c>
      <c r="N8" s="95">
        <v>3.9111470765010748E-3</v>
      </c>
      <c r="O8" s="95">
        <v>3.9111470765010731E-3</v>
      </c>
    </row>
    <row r="9" spans="1:15">
      <c r="A9" s="50" t="s">
        <v>152</v>
      </c>
      <c r="B9" s="56">
        <v>26047</v>
      </c>
      <c r="C9" s="58">
        <v>6.9609598839510418E-3</v>
      </c>
      <c r="D9" s="58"/>
      <c r="E9" s="50" t="s">
        <v>152</v>
      </c>
      <c r="F9" s="56">
        <v>26047</v>
      </c>
      <c r="G9" s="58">
        <v>6.9609598839510418E-3</v>
      </c>
      <c r="I9" s="50" t="s">
        <v>152</v>
      </c>
      <c r="J9" s="56">
        <v>833389.677611475</v>
      </c>
      <c r="K9" s="56">
        <v>357167.00469063217</v>
      </c>
      <c r="L9" s="56">
        <v>1190556.6823021071</v>
      </c>
      <c r="N9" s="95">
        <v>6.9609598839510426E-3</v>
      </c>
      <c r="O9" s="95">
        <v>6.9609598839510392E-3</v>
      </c>
    </row>
    <row r="10" spans="1:15">
      <c r="A10" s="50" t="s">
        <v>153</v>
      </c>
      <c r="B10" s="56">
        <v>8487</v>
      </c>
      <c r="C10" s="58">
        <v>2.2681178844048255E-3</v>
      </c>
      <c r="D10" s="58"/>
      <c r="E10" s="50" t="s">
        <v>153</v>
      </c>
      <c r="F10" s="56">
        <v>8487</v>
      </c>
      <c r="G10" s="58">
        <v>2.2681178844048255E-3</v>
      </c>
      <c r="I10" s="50" t="s">
        <v>153</v>
      </c>
      <c r="J10" s="56">
        <v>271546.7498709482</v>
      </c>
      <c r="K10" s="56">
        <v>116377.17851612066</v>
      </c>
      <c r="L10" s="56">
        <v>387923.92838706885</v>
      </c>
      <c r="N10" s="95">
        <v>2.2681178844048255E-3</v>
      </c>
      <c r="O10" s="95">
        <v>2.2681178844048246E-3</v>
      </c>
    </row>
    <row r="11" spans="1:15">
      <c r="A11" s="50" t="s">
        <v>154</v>
      </c>
      <c r="B11" s="56">
        <v>24344</v>
      </c>
      <c r="C11" s="58">
        <v>6.5058397287558701E-3</v>
      </c>
      <c r="D11" s="58"/>
      <c r="E11" s="50" t="s">
        <v>154</v>
      </c>
      <c r="F11" s="56">
        <v>24344</v>
      </c>
      <c r="G11" s="58">
        <v>6.5058397287558701E-3</v>
      </c>
      <c r="I11" s="50" t="s">
        <v>154</v>
      </c>
      <c r="J11" s="56">
        <v>778901.15221613797</v>
      </c>
      <c r="K11" s="56">
        <v>333814.77952120203</v>
      </c>
      <c r="L11" s="56">
        <v>1112715.9317373401</v>
      </c>
      <c r="N11" s="95">
        <v>6.505839728755871E-3</v>
      </c>
      <c r="O11" s="95">
        <v>6.5058397287558675E-3</v>
      </c>
    </row>
    <row r="12" spans="1:15">
      <c r="A12" s="50" t="s">
        <v>155</v>
      </c>
      <c r="B12" s="56">
        <v>26093</v>
      </c>
      <c r="C12" s="58">
        <v>6.9732532058177348E-3</v>
      </c>
      <c r="D12" s="58"/>
      <c r="E12" s="50" t="s">
        <v>155</v>
      </c>
      <c r="F12" s="56">
        <v>26093</v>
      </c>
      <c r="G12" s="58">
        <v>6.9732532058177348E-3</v>
      </c>
      <c r="I12" s="50" t="s">
        <v>155</v>
      </c>
      <c r="J12" s="56">
        <v>834861.47571375663</v>
      </c>
      <c r="K12" s="56">
        <v>357797.77530589572</v>
      </c>
      <c r="L12" s="56">
        <v>1192659.2510196525</v>
      </c>
      <c r="N12" s="95">
        <v>6.9732532058177357E-3</v>
      </c>
      <c r="O12" s="95">
        <v>6.9732532058177322E-3</v>
      </c>
    </row>
    <row r="13" spans="1:15">
      <c r="A13" s="50" t="s">
        <v>156</v>
      </c>
      <c r="B13" s="56">
        <v>5807</v>
      </c>
      <c r="C13" s="58">
        <v>1.5518982626062004E-3</v>
      </c>
      <c r="D13" s="58"/>
      <c r="E13" s="50" t="s">
        <v>156</v>
      </c>
      <c r="F13" s="56">
        <v>5807</v>
      </c>
      <c r="G13" s="58">
        <v>1.5518982626062004E-3</v>
      </c>
      <c r="I13" s="50" t="s">
        <v>156</v>
      </c>
      <c r="J13" s="56">
        <v>185798.51260758765</v>
      </c>
      <c r="K13" s="56">
        <v>79627.933974680418</v>
      </c>
      <c r="L13" s="56">
        <v>265426.44658226805</v>
      </c>
      <c r="N13" s="95">
        <v>1.5518982626062006E-3</v>
      </c>
      <c r="O13" s="95">
        <v>1.5518982626061995E-3</v>
      </c>
    </row>
    <row r="14" spans="1:15">
      <c r="A14" s="50" t="s">
        <v>157</v>
      </c>
      <c r="B14" s="56">
        <v>16440</v>
      </c>
      <c r="C14" s="58">
        <v>4.3935263367049998E-3</v>
      </c>
      <c r="D14" s="58"/>
      <c r="E14" s="50" t="s">
        <v>157</v>
      </c>
      <c r="F14" s="56">
        <v>16440</v>
      </c>
      <c r="G14" s="58">
        <v>4.3935263367049998E-3</v>
      </c>
      <c r="I14" s="50" t="s">
        <v>157</v>
      </c>
      <c r="J14" s="56">
        <v>526007.84351106267</v>
      </c>
      <c r="K14" s="56">
        <v>225431.93293331258</v>
      </c>
      <c r="L14" s="56">
        <v>751439.77644437528</v>
      </c>
      <c r="N14" s="95">
        <v>4.3935263367049998E-3</v>
      </c>
      <c r="O14" s="95">
        <v>4.3935263367049981E-3</v>
      </c>
    </row>
    <row r="15" spans="1:15">
      <c r="A15" s="50" t="s">
        <v>158</v>
      </c>
      <c r="B15" s="56">
        <v>11270</v>
      </c>
      <c r="C15" s="58">
        <v>3.0118638573397413E-3</v>
      </c>
      <c r="D15" s="58"/>
      <c r="E15" s="50" t="s">
        <v>158</v>
      </c>
      <c r="F15" s="56">
        <v>11270</v>
      </c>
      <c r="G15" s="58">
        <v>3.0118638573397413E-3</v>
      </c>
      <c r="I15" s="50" t="s">
        <v>158</v>
      </c>
      <c r="J15" s="56">
        <v>360590.53505898273</v>
      </c>
      <c r="K15" s="56">
        <v>154538.80073956403</v>
      </c>
      <c r="L15" s="56">
        <v>515129.33579854679</v>
      </c>
      <c r="N15" s="95">
        <v>3.0118638573397413E-3</v>
      </c>
      <c r="O15" s="95">
        <v>3.01186385733974E-3</v>
      </c>
    </row>
    <row r="16" spans="1:15">
      <c r="A16" s="50" t="s">
        <v>159</v>
      </c>
      <c r="B16" s="56">
        <v>23351</v>
      </c>
      <c r="C16" s="58">
        <v>6.2404643241118279E-3</v>
      </c>
      <c r="D16" s="58"/>
      <c r="E16" s="50" t="s">
        <v>159</v>
      </c>
      <c r="F16" s="56">
        <v>23351</v>
      </c>
      <c r="G16" s="58">
        <v>6.2404643241118279E-3</v>
      </c>
      <c r="I16" s="50" t="s">
        <v>159</v>
      </c>
      <c r="J16" s="56">
        <v>747129.51057340787</v>
      </c>
      <c r="K16" s="56">
        <v>320198.36167431762</v>
      </c>
      <c r="L16" s="56">
        <v>1067327.8722477255</v>
      </c>
      <c r="N16" s="95">
        <v>6.2404643241118288E-3</v>
      </c>
      <c r="O16" s="95">
        <v>6.2404643241118244E-3</v>
      </c>
    </row>
    <row r="17" spans="1:15">
      <c r="A17" s="50" t="s">
        <v>160</v>
      </c>
      <c r="B17" s="56">
        <v>25146</v>
      </c>
      <c r="C17" s="58">
        <v>6.7201711230403848E-3</v>
      </c>
      <c r="D17" s="58"/>
      <c r="E17" s="50" t="s">
        <v>160</v>
      </c>
      <c r="F17" s="56">
        <v>25146</v>
      </c>
      <c r="G17" s="58">
        <v>6.7201711230403848E-3</v>
      </c>
      <c r="I17" s="50" t="s">
        <v>160</v>
      </c>
      <c r="J17" s="56">
        <v>804561.63217330794</v>
      </c>
      <c r="K17" s="56">
        <v>344812.12807427481</v>
      </c>
      <c r="L17" s="56">
        <v>1149373.7602475828</v>
      </c>
      <c r="N17" s="95">
        <v>6.7201711230403856E-3</v>
      </c>
      <c r="O17" s="95">
        <v>6.7201711230403813E-3</v>
      </c>
    </row>
    <row r="18" spans="1:15">
      <c r="A18" s="50" t="s">
        <v>161</v>
      </c>
      <c r="B18" s="56">
        <v>49499</v>
      </c>
      <c r="C18" s="58">
        <v>1.3228416066944085E-2</v>
      </c>
      <c r="D18" s="58"/>
      <c r="E18" s="50" t="s">
        <v>161</v>
      </c>
      <c r="F18" s="56">
        <v>49499</v>
      </c>
      <c r="G18" s="58">
        <v>1.3228416066944085E-2</v>
      </c>
      <c r="I18" s="50" t="s">
        <v>161</v>
      </c>
      <c r="J18" s="56">
        <v>1583750.7448877182</v>
      </c>
      <c r="K18" s="56">
        <v>678750.31923759356</v>
      </c>
      <c r="L18" s="56">
        <v>2262501.0641253116</v>
      </c>
      <c r="N18" s="95">
        <v>1.3228416066944085E-2</v>
      </c>
      <c r="O18" s="95">
        <v>1.3228416066944079E-2</v>
      </c>
    </row>
    <row r="19" spans="1:15">
      <c r="A19" s="50" t="s">
        <v>162</v>
      </c>
      <c r="B19" s="56">
        <v>8113</v>
      </c>
      <c r="C19" s="58">
        <v>2.168167832706062E-3</v>
      </c>
      <c r="D19" s="58"/>
      <c r="E19" s="50" t="s">
        <v>162</v>
      </c>
      <c r="F19" s="56">
        <v>8113</v>
      </c>
      <c r="G19" s="58">
        <v>2.168167832706062E-3</v>
      </c>
      <c r="I19" s="50" t="s">
        <v>162</v>
      </c>
      <c r="J19" s="56">
        <v>259580.39138718072</v>
      </c>
      <c r="K19" s="56">
        <v>111248.7391659346</v>
      </c>
      <c r="L19" s="56">
        <v>370829.13055311533</v>
      </c>
      <c r="N19" s="95">
        <v>2.168167832706062E-3</v>
      </c>
      <c r="O19" s="95">
        <v>2.1681678327060611E-3</v>
      </c>
    </row>
    <row r="20" spans="1:15">
      <c r="A20" s="50" t="s">
        <v>163</v>
      </c>
      <c r="B20" s="56">
        <v>11815</v>
      </c>
      <c r="C20" s="58">
        <v>3.1575129968472973E-3</v>
      </c>
      <c r="D20" s="58"/>
      <c r="E20" s="50" t="s">
        <v>163</v>
      </c>
      <c r="F20" s="56">
        <v>11815</v>
      </c>
      <c r="G20" s="58">
        <v>3.1575129968472973E-3</v>
      </c>
      <c r="I20" s="50" t="s">
        <v>163</v>
      </c>
      <c r="J20" s="56">
        <v>378028.1430099273</v>
      </c>
      <c r="K20" s="56">
        <v>162012.06128996884</v>
      </c>
      <c r="L20" s="56">
        <v>540040.20429989614</v>
      </c>
      <c r="N20" s="95">
        <v>3.1575129968472978E-3</v>
      </c>
      <c r="O20" s="95">
        <v>3.1575129968472956E-3</v>
      </c>
    </row>
    <row r="21" spans="1:15">
      <c r="A21" s="50" t="s">
        <v>164</v>
      </c>
      <c r="B21" s="56">
        <v>2034</v>
      </c>
      <c r="C21" s="58">
        <v>5.4357862340985213E-4</v>
      </c>
      <c r="D21" s="58"/>
      <c r="E21" s="50" t="s">
        <v>164</v>
      </c>
      <c r="F21" s="56">
        <v>2034</v>
      </c>
      <c r="G21" s="58">
        <v>5.4357862340985213E-4</v>
      </c>
      <c r="I21" s="50" t="s">
        <v>164</v>
      </c>
      <c r="J21" s="56">
        <v>65079.072609580377</v>
      </c>
      <c r="K21" s="56">
        <v>27891.031118391591</v>
      </c>
      <c r="L21" s="56">
        <v>92970.10372797196</v>
      </c>
      <c r="N21" s="95">
        <v>5.4357862340985213E-4</v>
      </c>
      <c r="O21" s="95">
        <v>5.4357862340985192E-4</v>
      </c>
    </row>
    <row r="22" spans="1:15">
      <c r="A22" s="50" t="s">
        <v>165</v>
      </c>
      <c r="B22" s="56">
        <v>1230</v>
      </c>
      <c r="C22" s="58">
        <v>3.2871273687026456E-4</v>
      </c>
      <c r="D22" s="58"/>
      <c r="E22" s="50" t="s">
        <v>165</v>
      </c>
      <c r="F22" s="56">
        <v>1230</v>
      </c>
      <c r="G22" s="58">
        <v>3.2871273687026456E-4</v>
      </c>
      <c r="I22" s="50" t="s">
        <v>165</v>
      </c>
      <c r="J22" s="56">
        <v>39354.601430572206</v>
      </c>
      <c r="K22" s="56">
        <v>16866.257755959516</v>
      </c>
      <c r="L22" s="56">
        <v>56220.859186531721</v>
      </c>
      <c r="N22" s="95">
        <v>3.2871273687026461E-4</v>
      </c>
      <c r="O22" s="95">
        <v>3.287127368702644E-4</v>
      </c>
    </row>
    <row r="23" spans="1:15">
      <c r="A23" s="50" t="s">
        <v>166</v>
      </c>
      <c r="B23" s="56">
        <v>180638</v>
      </c>
      <c r="C23" s="58">
        <v>4.8274805985992562E-2</v>
      </c>
      <c r="D23" s="58"/>
      <c r="E23" s="50" t="s">
        <v>166</v>
      </c>
      <c r="F23" s="56">
        <v>180638</v>
      </c>
      <c r="G23" s="58">
        <v>4.8274805985992562E-2</v>
      </c>
      <c r="I23" s="50" t="s">
        <v>166</v>
      </c>
      <c r="J23" s="56">
        <v>5779623.1652160184</v>
      </c>
      <c r="K23" s="56">
        <v>2476981.3565211506</v>
      </c>
      <c r="L23" s="56">
        <v>8256604.5217371695</v>
      </c>
      <c r="N23" s="95">
        <v>4.8274805985992569E-2</v>
      </c>
      <c r="O23" s="95">
        <v>4.8274805985992542E-2</v>
      </c>
    </row>
    <row r="24" spans="1:15">
      <c r="A24" s="50" t="s">
        <v>167</v>
      </c>
      <c r="B24" s="56">
        <v>5099</v>
      </c>
      <c r="C24" s="58">
        <v>1.3626880043101455E-3</v>
      </c>
      <c r="D24" s="58"/>
      <c r="E24" s="50" t="s">
        <v>167</v>
      </c>
      <c r="F24" s="56">
        <v>5099</v>
      </c>
      <c r="G24" s="58">
        <v>1.3626880043101455E-3</v>
      </c>
      <c r="I24" s="50" t="s">
        <v>167</v>
      </c>
      <c r="J24" s="56">
        <v>163145.62007681924</v>
      </c>
      <c r="K24" s="56">
        <v>69919.55146149396</v>
      </c>
      <c r="L24" s="56">
        <v>233065.17153831321</v>
      </c>
      <c r="N24" s="95">
        <v>1.3626880043101457E-3</v>
      </c>
      <c r="O24" s="95">
        <v>1.3626880043101448E-3</v>
      </c>
    </row>
    <row r="25" spans="1:15">
      <c r="A25" s="50" t="s">
        <v>168</v>
      </c>
      <c r="B25" s="56">
        <v>937674</v>
      </c>
      <c r="C25" s="58">
        <v>0.25058974539194184</v>
      </c>
      <c r="D25" s="58"/>
      <c r="E25" s="50" t="s">
        <v>168</v>
      </c>
      <c r="F25" s="56">
        <v>937674</v>
      </c>
      <c r="G25" s="58">
        <v>0.25058974539194184</v>
      </c>
      <c r="I25" s="50" t="s">
        <v>168</v>
      </c>
      <c r="J25" s="56">
        <v>30001452.473016556</v>
      </c>
      <c r="K25" s="56">
        <v>12857765.345578525</v>
      </c>
      <c r="L25" s="56">
        <v>42859217.818595082</v>
      </c>
      <c r="N25" s="95">
        <v>0.2505897453919419</v>
      </c>
      <c r="O25" s="95">
        <v>0.25058974539194173</v>
      </c>
    </row>
    <row r="26" spans="1:15">
      <c r="A26" s="50" t="s">
        <v>169</v>
      </c>
      <c r="B26" s="56">
        <v>6222</v>
      </c>
      <c r="C26" s="58">
        <v>1.6628054055339726E-3</v>
      </c>
      <c r="D26" s="58"/>
      <c r="E26" s="50" t="s">
        <v>169</v>
      </c>
      <c r="F26" s="56">
        <v>6222</v>
      </c>
      <c r="G26" s="58">
        <v>1.6628054055339726E-3</v>
      </c>
      <c r="I26" s="50" t="s">
        <v>169</v>
      </c>
      <c r="J26" s="56">
        <v>199076.69113904089</v>
      </c>
      <c r="K26" s="56">
        <v>85318.581916731811</v>
      </c>
      <c r="L26" s="56">
        <v>284395.2730557727</v>
      </c>
      <c r="N26" s="95">
        <v>1.662805405533973E-3</v>
      </c>
      <c r="O26" s="95">
        <v>1.6628054055339719E-3</v>
      </c>
    </row>
    <row r="27" spans="1:15">
      <c r="A27" s="50" t="s">
        <v>170</v>
      </c>
      <c r="B27" s="56">
        <v>150506</v>
      </c>
      <c r="C27" s="58">
        <v>4.0222145671053693E-2</v>
      </c>
      <c r="D27" s="58"/>
      <c r="E27" s="50" t="s">
        <v>170</v>
      </c>
      <c r="F27" s="56">
        <v>150506</v>
      </c>
      <c r="G27" s="58">
        <v>4.0222145671053693E-2</v>
      </c>
      <c r="I27" s="50" t="s">
        <v>170</v>
      </c>
      <c r="J27" s="56">
        <v>4815531.4169997564</v>
      </c>
      <c r="K27" s="56">
        <v>2063799.1787141815</v>
      </c>
      <c r="L27" s="56">
        <v>6879330.5957139377</v>
      </c>
      <c r="N27" s="95">
        <v>4.0222145671053693E-2</v>
      </c>
      <c r="O27" s="95">
        <v>4.0222145671053679E-2</v>
      </c>
    </row>
    <row r="28" spans="1:15">
      <c r="A28" s="50" t="s">
        <v>171</v>
      </c>
      <c r="B28" s="56">
        <v>2456</v>
      </c>
      <c r="C28" s="58">
        <v>6.5635648923038188E-4</v>
      </c>
      <c r="D28" s="58"/>
      <c r="E28" s="50" t="s">
        <v>171</v>
      </c>
      <c r="F28" s="56">
        <v>2456</v>
      </c>
      <c r="G28" s="58">
        <v>6.5635648923038188E-4</v>
      </c>
      <c r="I28" s="50" t="s">
        <v>171</v>
      </c>
      <c r="J28" s="56">
        <v>78581.220417467746</v>
      </c>
      <c r="K28" s="56">
        <v>33677.665893200465</v>
      </c>
      <c r="L28" s="56">
        <v>112258.88631066821</v>
      </c>
      <c r="N28" s="95">
        <v>6.5635648923038198E-4</v>
      </c>
      <c r="O28" s="95">
        <v>6.5635648923038155E-4</v>
      </c>
    </row>
    <row r="29" spans="1:15">
      <c r="A29" s="50" t="s">
        <v>172</v>
      </c>
      <c r="B29" s="56">
        <v>1448</v>
      </c>
      <c r="C29" s="58">
        <v>3.8697239267328708E-4</v>
      </c>
      <c r="D29" s="58"/>
      <c r="E29" s="50" t="s">
        <v>172</v>
      </c>
      <c r="F29" s="56">
        <v>1448</v>
      </c>
      <c r="G29" s="58">
        <v>3.8697239267328708E-4</v>
      </c>
      <c r="I29" s="50" t="s">
        <v>172</v>
      </c>
      <c r="J29" s="56">
        <v>46329.644610950047</v>
      </c>
      <c r="K29" s="56">
        <v>19855.561976121448</v>
      </c>
      <c r="L29" s="56">
        <v>66185.206587071501</v>
      </c>
      <c r="N29" s="95">
        <v>3.8697239267328714E-4</v>
      </c>
      <c r="O29" s="95">
        <v>3.8697239267328687E-4</v>
      </c>
    </row>
    <row r="30" spans="1:15">
      <c r="A30" s="50" t="s">
        <v>173</v>
      </c>
      <c r="B30" s="56">
        <v>6656</v>
      </c>
      <c r="C30" s="58">
        <v>1.7787902248849439E-3</v>
      </c>
      <c r="D30" s="58"/>
      <c r="E30" s="50" t="s">
        <v>173</v>
      </c>
      <c r="F30" s="56">
        <v>6656</v>
      </c>
      <c r="G30" s="58">
        <v>1.7787902248849439E-3</v>
      </c>
      <c r="I30" s="50" t="s">
        <v>173</v>
      </c>
      <c r="J30" s="56">
        <v>212962.78627795822</v>
      </c>
      <c r="K30" s="56">
        <v>91269.765547696385</v>
      </c>
      <c r="L30" s="56">
        <v>304232.55182565458</v>
      </c>
      <c r="N30" s="95">
        <v>1.7787902248849441E-3</v>
      </c>
      <c r="O30" s="95">
        <v>1.7787902248849433E-3</v>
      </c>
    </row>
    <row r="31" spans="1:15">
      <c r="A31" s="50" t="s">
        <v>174</v>
      </c>
      <c r="B31" s="56">
        <v>7023</v>
      </c>
      <c r="C31" s="58">
        <v>1.8768695536909496E-3</v>
      </c>
      <c r="D31" s="58"/>
      <c r="E31" s="50" t="s">
        <v>174</v>
      </c>
      <c r="F31" s="56">
        <v>7023</v>
      </c>
      <c r="G31" s="58">
        <v>1.8768695536909496E-3</v>
      </c>
      <c r="I31" s="50" t="s">
        <v>174</v>
      </c>
      <c r="J31" s="56">
        <v>224705.17548529155</v>
      </c>
      <c r="K31" s="56">
        <v>96302.218065124951</v>
      </c>
      <c r="L31" s="56">
        <v>321007.39355041651</v>
      </c>
      <c r="N31" s="95">
        <v>1.8768695536909498E-3</v>
      </c>
      <c r="O31" s="95">
        <v>1.8768695536909488E-3</v>
      </c>
    </row>
    <row r="32" spans="1:15">
      <c r="A32" s="50" t="s">
        <v>175</v>
      </c>
      <c r="B32" s="56">
        <v>2448</v>
      </c>
      <c r="C32" s="58">
        <v>6.5421852021008749E-4</v>
      </c>
      <c r="D32" s="58"/>
      <c r="E32" s="50" t="s">
        <v>175</v>
      </c>
      <c r="F32" s="56">
        <v>2448</v>
      </c>
      <c r="G32" s="58">
        <v>6.5421852021008749E-4</v>
      </c>
      <c r="I32" s="50" t="s">
        <v>175</v>
      </c>
      <c r="J32" s="56">
        <v>78325.255530114431</v>
      </c>
      <c r="K32" s="56">
        <v>33567.966655763332</v>
      </c>
      <c r="L32" s="56">
        <v>111893.22218587776</v>
      </c>
      <c r="N32" s="95">
        <v>6.5421852021008749E-4</v>
      </c>
      <c r="O32" s="95">
        <v>6.5421852021008728E-4</v>
      </c>
    </row>
    <row r="33" spans="1:15">
      <c r="A33" s="50" t="s">
        <v>176</v>
      </c>
      <c r="B33" s="56">
        <v>4237</v>
      </c>
      <c r="C33" s="58">
        <v>1.1323218423734236E-3</v>
      </c>
      <c r="D33" s="58"/>
      <c r="E33" s="50" t="s">
        <v>176</v>
      </c>
      <c r="F33" s="56">
        <v>4237</v>
      </c>
      <c r="G33" s="58">
        <v>1.1323218423734236E-3</v>
      </c>
      <c r="I33" s="50" t="s">
        <v>176</v>
      </c>
      <c r="J33" s="56">
        <v>135565.40346449954</v>
      </c>
      <c r="K33" s="56">
        <v>58099.458627642663</v>
      </c>
      <c r="L33" s="56">
        <v>193664.8620921422</v>
      </c>
      <c r="N33" s="95">
        <v>1.1323218423734238E-3</v>
      </c>
      <c r="O33" s="95">
        <v>1.1323218423734231E-3</v>
      </c>
    </row>
    <row r="34" spans="1:15">
      <c r="A34" s="50" t="s">
        <v>177</v>
      </c>
      <c r="B34" s="56">
        <v>50514</v>
      </c>
      <c r="C34" s="58">
        <v>1.3499670886393939E-2</v>
      </c>
      <c r="D34" s="58"/>
      <c r="E34" s="50" t="s">
        <v>177</v>
      </c>
      <c r="F34" s="56">
        <v>50514</v>
      </c>
      <c r="G34" s="58">
        <v>1.3499670886393939E-2</v>
      </c>
      <c r="I34" s="50" t="s">
        <v>177</v>
      </c>
      <c r="J34" s="56">
        <v>1616226.2899706704</v>
      </c>
      <c r="K34" s="56">
        <v>692668.4099874302</v>
      </c>
      <c r="L34" s="56">
        <v>2308894.6999581004</v>
      </c>
      <c r="N34" s="95">
        <v>1.3499670886393941E-2</v>
      </c>
      <c r="O34" s="95">
        <v>1.3499670886393934E-2</v>
      </c>
    </row>
    <row r="35" spans="1:15">
      <c r="A35" s="50" t="s">
        <v>178</v>
      </c>
      <c r="B35" s="56">
        <v>50180</v>
      </c>
      <c r="C35" s="58">
        <v>1.3410410679796647E-2</v>
      </c>
      <c r="D35" s="58"/>
      <c r="E35" s="50" t="s">
        <v>178</v>
      </c>
      <c r="F35" s="56">
        <v>50180</v>
      </c>
      <c r="G35" s="58">
        <v>1.3410410679796647E-2</v>
      </c>
      <c r="I35" s="50" t="s">
        <v>178</v>
      </c>
      <c r="J35" s="56">
        <v>1605539.7559236693</v>
      </c>
      <c r="K35" s="56">
        <v>688088.46682442969</v>
      </c>
      <c r="L35" s="56">
        <v>2293628.2227480989</v>
      </c>
      <c r="N35" s="95">
        <v>1.3410410679796649E-2</v>
      </c>
      <c r="O35" s="95">
        <v>1.341041067979664E-2</v>
      </c>
    </row>
    <row r="36" spans="1:15">
      <c r="A36" s="50" t="s">
        <v>179</v>
      </c>
      <c r="B36" s="56">
        <v>8196</v>
      </c>
      <c r="C36" s="58">
        <v>2.1903492612916167E-3</v>
      </c>
      <c r="D36" s="58"/>
      <c r="E36" s="50" t="s">
        <v>179</v>
      </c>
      <c r="F36" s="56">
        <v>8196</v>
      </c>
      <c r="G36" s="58">
        <v>2.1903492612916167E-3</v>
      </c>
      <c r="I36" s="50" t="s">
        <v>179</v>
      </c>
      <c r="J36" s="56">
        <v>262236.02709347138</v>
      </c>
      <c r="K36" s="56">
        <v>112386.86875434489</v>
      </c>
      <c r="L36" s="56">
        <v>374622.89584781625</v>
      </c>
      <c r="N36" s="95">
        <v>2.1903492612916167E-3</v>
      </c>
      <c r="O36" s="95">
        <v>2.1903492612916158E-3</v>
      </c>
    </row>
    <row r="37" spans="1:15">
      <c r="A37" s="50" t="s">
        <v>180</v>
      </c>
      <c r="B37" s="56">
        <v>35473</v>
      </c>
      <c r="C37" s="58">
        <v>9.4800218821129226E-3</v>
      </c>
      <c r="D37" s="58"/>
      <c r="E37" s="50" t="s">
        <v>180</v>
      </c>
      <c r="F37" s="56">
        <v>35473</v>
      </c>
      <c r="G37" s="58">
        <v>9.4800218821129226E-3</v>
      </c>
      <c r="I37" s="50" t="s">
        <v>180</v>
      </c>
      <c r="J37" s="56">
        <v>1134980.3061355185</v>
      </c>
      <c r="K37" s="56">
        <v>486420.13120093656</v>
      </c>
      <c r="L37" s="56">
        <v>1621400.4373364551</v>
      </c>
      <c r="N37" s="95">
        <v>9.4800218821129226E-3</v>
      </c>
      <c r="O37" s="95">
        <v>9.4800218821129191E-3</v>
      </c>
    </row>
    <row r="38" spans="1:15">
      <c r="A38" s="50" t="s">
        <v>181</v>
      </c>
      <c r="B38" s="56">
        <v>116662</v>
      </c>
      <c r="C38" s="58">
        <v>3.1177467730698214E-2</v>
      </c>
      <c r="D38" s="58"/>
      <c r="E38" s="50" t="s">
        <v>181</v>
      </c>
      <c r="F38" s="56">
        <v>116662</v>
      </c>
      <c r="G38" s="58">
        <v>3.1177467730698214E-2</v>
      </c>
      <c r="I38" s="50" t="s">
        <v>181</v>
      </c>
      <c r="J38" s="56">
        <v>3732671.9610515567</v>
      </c>
      <c r="K38" s="56">
        <v>1599716.5547363814</v>
      </c>
      <c r="L38" s="56">
        <v>5332388.5157879386</v>
      </c>
      <c r="N38" s="95">
        <v>3.1177467730698221E-2</v>
      </c>
      <c r="O38" s="95">
        <v>3.11774677306982E-2</v>
      </c>
    </row>
    <row r="39" spans="1:15">
      <c r="A39" s="50" t="s">
        <v>182</v>
      </c>
      <c r="B39" s="56">
        <v>824</v>
      </c>
      <c r="C39" s="58">
        <v>2.2021080909032358E-4</v>
      </c>
      <c r="D39" s="58"/>
      <c r="E39" s="50" t="s">
        <v>182</v>
      </c>
      <c r="F39" s="56">
        <v>824</v>
      </c>
      <c r="G39" s="58">
        <v>2.2021080909032358E-4</v>
      </c>
      <c r="I39" s="50" t="s">
        <v>182</v>
      </c>
      <c r="J39" s="56">
        <v>26364.383397391462</v>
      </c>
      <c r="K39" s="56">
        <v>11299.021456024913</v>
      </c>
      <c r="L39" s="56">
        <v>37663.404853416374</v>
      </c>
      <c r="N39" s="95">
        <v>2.2021080909032361E-4</v>
      </c>
      <c r="O39" s="95">
        <v>2.202108090903235E-4</v>
      </c>
    </row>
    <row r="40" spans="1:15">
      <c r="A40" s="50" t="s">
        <v>183</v>
      </c>
      <c r="B40" s="56">
        <v>5196</v>
      </c>
      <c r="C40" s="58">
        <v>1.3886108786812152E-3</v>
      </c>
      <c r="D40" s="58"/>
      <c r="E40" s="50" t="s">
        <v>183</v>
      </c>
      <c r="F40" s="56">
        <v>5196</v>
      </c>
      <c r="G40" s="58">
        <v>1.3886108786812152E-3</v>
      </c>
      <c r="I40" s="50" t="s">
        <v>183</v>
      </c>
      <c r="J40" s="56">
        <v>166249.19433597819</v>
      </c>
      <c r="K40" s="56">
        <v>71249.654715419238</v>
      </c>
      <c r="L40" s="56">
        <v>237498.84905139741</v>
      </c>
      <c r="N40" s="95">
        <v>1.3886108786812152E-3</v>
      </c>
      <c r="O40" s="95">
        <v>1.3886108786812148E-3</v>
      </c>
    </row>
    <row r="41" spans="1:15">
      <c r="A41" s="50" t="s">
        <v>184</v>
      </c>
      <c r="B41" s="56">
        <v>11005</v>
      </c>
      <c r="C41" s="58">
        <v>2.9410436335424893E-3</v>
      </c>
      <c r="D41" s="58"/>
      <c r="E41" s="50" t="s">
        <v>184</v>
      </c>
      <c r="F41" s="56">
        <v>11005</v>
      </c>
      <c r="G41" s="58">
        <v>2.9410436335424893E-3</v>
      </c>
      <c r="I41" s="50" t="s">
        <v>184</v>
      </c>
      <c r="J41" s="56">
        <v>352111.6981654042</v>
      </c>
      <c r="K41" s="56">
        <v>150905.01349945893</v>
      </c>
      <c r="L41" s="56">
        <v>503016.71166486316</v>
      </c>
      <c r="N41" s="95">
        <v>2.9410436335424897E-3</v>
      </c>
      <c r="O41" s="95">
        <v>2.941043633542488E-3</v>
      </c>
    </row>
    <row r="42" spans="1:15">
      <c r="A42" s="50" t="s">
        <v>185</v>
      </c>
      <c r="B42" s="56">
        <v>40859</v>
      </c>
      <c r="C42" s="58">
        <v>1.091940952502613E-2</v>
      </c>
      <c r="D42" s="58"/>
      <c r="E42" s="50" t="s">
        <v>185</v>
      </c>
      <c r="F42" s="56">
        <v>40859</v>
      </c>
      <c r="G42" s="58">
        <v>1.091940952502613E-2</v>
      </c>
      <c r="I42" s="50" t="s">
        <v>185</v>
      </c>
      <c r="J42" s="56">
        <v>1307308.666546138</v>
      </c>
      <c r="K42" s="56">
        <v>560275.14280548773</v>
      </c>
      <c r="L42" s="56">
        <v>1867583.8093516259</v>
      </c>
      <c r="N42" s="95">
        <v>1.0919409525026132E-2</v>
      </c>
      <c r="O42" s="95">
        <v>1.0919409525026125E-2</v>
      </c>
    </row>
    <row r="43" spans="1:15">
      <c r="A43" s="50" t="s">
        <v>186</v>
      </c>
      <c r="B43" s="56">
        <v>1512450</v>
      </c>
      <c r="C43" s="58">
        <v>0.40419640559303388</v>
      </c>
      <c r="D43" s="58"/>
      <c r="E43" s="50" t="s">
        <v>186</v>
      </c>
      <c r="F43" s="56">
        <v>1512450</v>
      </c>
      <c r="G43" s="58">
        <v>0.40419640559303388</v>
      </c>
      <c r="I43" s="50" t="s">
        <v>186</v>
      </c>
      <c r="J43" s="56">
        <v>48391761.734690189</v>
      </c>
      <c r="K43" s="56">
        <v>20739326.45772437</v>
      </c>
      <c r="L43" s="56">
        <v>69131088.192414552</v>
      </c>
      <c r="N43" s="95">
        <v>0.40419640559303388</v>
      </c>
      <c r="O43" s="95">
        <v>0.40419640559303371</v>
      </c>
    </row>
    <row r="44" spans="1:15">
      <c r="A44" s="50" t="s">
        <v>187</v>
      </c>
      <c r="B44" s="56">
        <v>4980</v>
      </c>
      <c r="C44" s="58">
        <v>1.3308857151332664E-3</v>
      </c>
      <c r="D44" s="58"/>
      <c r="E44" s="50" t="s">
        <v>187</v>
      </c>
      <c r="F44" s="56">
        <v>4980</v>
      </c>
      <c r="G44" s="58">
        <v>1.3308857151332664E-3</v>
      </c>
      <c r="I44" s="50" t="s">
        <v>187</v>
      </c>
      <c r="J44" s="56">
        <v>159338.14237743869</v>
      </c>
      <c r="K44" s="56">
        <v>68287.775304616589</v>
      </c>
      <c r="L44" s="56">
        <v>227625.91768205527</v>
      </c>
      <c r="N44" s="95">
        <v>1.3308857151332666E-3</v>
      </c>
      <c r="O44" s="95">
        <v>1.3308857151332659E-3</v>
      </c>
    </row>
    <row r="45" spans="1:15">
      <c r="A45" s="50" t="s">
        <v>188</v>
      </c>
      <c r="B45" s="56">
        <v>3704</v>
      </c>
      <c r="C45" s="58">
        <v>9.8987965639630898E-4</v>
      </c>
      <c r="D45" s="58"/>
      <c r="E45" s="50" t="s">
        <v>188</v>
      </c>
      <c r="F45" s="56">
        <v>3704</v>
      </c>
      <c r="G45" s="58">
        <v>9.8987965639630898E-4</v>
      </c>
      <c r="I45" s="50" t="s">
        <v>188</v>
      </c>
      <c r="J45" s="56">
        <v>118511.74284458494</v>
      </c>
      <c r="K45" s="56">
        <v>50790.746933393544</v>
      </c>
      <c r="L45" s="56">
        <v>169302.48977797848</v>
      </c>
      <c r="N45" s="95">
        <v>9.898796563963092E-4</v>
      </c>
      <c r="O45" s="95">
        <v>9.8987965639630855E-4</v>
      </c>
    </row>
    <row r="46" spans="1:15">
      <c r="A46" s="50" t="s">
        <v>189</v>
      </c>
      <c r="B46" s="56">
        <v>4122</v>
      </c>
      <c r="C46" s="58">
        <v>1.1015885377066916E-3</v>
      </c>
      <c r="D46" s="58"/>
      <c r="E46" s="50" t="s">
        <v>189</v>
      </c>
      <c r="F46" s="56">
        <v>4122</v>
      </c>
      <c r="G46" s="58">
        <v>1.1015885377066916E-3</v>
      </c>
      <c r="I46" s="50" t="s">
        <v>189</v>
      </c>
      <c r="J46" s="56">
        <v>131885.90820879565</v>
      </c>
      <c r="K46" s="56">
        <v>56522.532089483851</v>
      </c>
      <c r="L46" s="56">
        <v>188408.44029827951</v>
      </c>
      <c r="N46" s="95">
        <v>1.1015885377066918E-3</v>
      </c>
      <c r="O46" s="95">
        <v>1.1015885377066912E-3</v>
      </c>
    </row>
    <row r="47" spans="1:15">
      <c r="A47" s="50" t="s">
        <v>190</v>
      </c>
      <c r="B47" s="56">
        <v>25144</v>
      </c>
      <c r="C47" s="58">
        <v>6.7196366307853105E-3</v>
      </c>
      <c r="D47" s="58"/>
      <c r="E47" s="50" t="s">
        <v>190</v>
      </c>
      <c r="F47" s="56">
        <v>25144</v>
      </c>
      <c r="G47" s="58">
        <v>6.7196366307853105E-3</v>
      </c>
      <c r="I47" s="50" t="s">
        <v>190</v>
      </c>
      <c r="J47" s="56">
        <v>804497.64095146954</v>
      </c>
      <c r="K47" s="56">
        <v>344784.7032649155</v>
      </c>
      <c r="L47" s="56">
        <v>1149282.3442163849</v>
      </c>
      <c r="N47" s="95">
        <v>6.7196366307853113E-3</v>
      </c>
      <c r="O47" s="95">
        <v>6.719636630785307E-3</v>
      </c>
    </row>
    <row r="48" spans="1:15">
      <c r="A48" s="50" t="s">
        <v>191</v>
      </c>
      <c r="B48" s="56">
        <v>1302</v>
      </c>
      <c r="C48" s="58">
        <v>3.4795445805291421E-4</v>
      </c>
      <c r="D48" s="58"/>
      <c r="E48" s="50" t="s">
        <v>191</v>
      </c>
      <c r="F48" s="56">
        <v>1302</v>
      </c>
      <c r="G48" s="58">
        <v>3.4795445805291421E-4</v>
      </c>
      <c r="I48" s="50" t="s">
        <v>191</v>
      </c>
      <c r="J48" s="56">
        <v>41658.285416752042</v>
      </c>
      <c r="K48" s="56">
        <v>17853.550892893734</v>
      </c>
      <c r="L48" s="56">
        <v>59511.836309645776</v>
      </c>
      <c r="N48" s="95">
        <v>3.4795445805291421E-4</v>
      </c>
      <c r="O48" s="95">
        <v>3.4795445805291405E-4</v>
      </c>
    </row>
    <row r="49" spans="1:15">
      <c r="A49" s="50" t="s">
        <v>192</v>
      </c>
      <c r="B49" s="56">
        <v>1178</v>
      </c>
      <c r="C49" s="58">
        <v>3.1481593823835092E-4</v>
      </c>
      <c r="D49" s="58"/>
      <c r="E49" s="50" t="s">
        <v>192</v>
      </c>
      <c r="F49" s="56">
        <v>1178</v>
      </c>
      <c r="G49" s="58">
        <v>3.1481593823835092E-4</v>
      </c>
      <c r="I49" s="50" t="s">
        <v>192</v>
      </c>
      <c r="J49" s="56">
        <v>37690.829662775657</v>
      </c>
      <c r="K49" s="56">
        <v>16153.212712618139</v>
      </c>
      <c r="L49" s="56">
        <v>53844.042375393794</v>
      </c>
      <c r="N49" s="95">
        <v>3.1481593823835097E-4</v>
      </c>
      <c r="O49" s="95">
        <v>3.1481593823835081E-4</v>
      </c>
    </row>
    <row r="50" spans="1:15">
      <c r="A50" s="50" t="s">
        <v>193</v>
      </c>
      <c r="B50" s="56">
        <v>2742</v>
      </c>
      <c r="C50" s="58">
        <v>7.3278888170590691E-4</v>
      </c>
      <c r="D50" s="58"/>
      <c r="E50" s="50" t="s">
        <v>193</v>
      </c>
      <c r="F50" s="56">
        <v>2742</v>
      </c>
      <c r="G50" s="58">
        <v>7.3278888170590691E-4</v>
      </c>
      <c r="I50" s="50" t="s">
        <v>193</v>
      </c>
      <c r="J50" s="56">
        <v>87731.965140348781</v>
      </c>
      <c r="K50" s="56">
        <v>37599.413631578049</v>
      </c>
      <c r="L50" s="56">
        <v>125331.37877192683</v>
      </c>
      <c r="N50" s="95">
        <v>7.3278888170590702E-4</v>
      </c>
      <c r="O50" s="95">
        <v>7.3278888170590659E-4</v>
      </c>
    </row>
    <row r="51" spans="1:15">
      <c r="A51" s="50" t="s">
        <v>194</v>
      </c>
      <c r="B51" s="56">
        <v>4314</v>
      </c>
      <c r="C51" s="58">
        <v>1.1528997941937572E-3</v>
      </c>
      <c r="D51" s="58"/>
      <c r="E51" s="50" t="s">
        <v>194</v>
      </c>
      <c r="F51" s="56">
        <v>4314</v>
      </c>
      <c r="G51" s="58">
        <v>1.1528997941937572E-3</v>
      </c>
      <c r="I51" s="50" t="s">
        <v>194</v>
      </c>
      <c r="J51" s="56">
        <v>138029.06550527521</v>
      </c>
      <c r="K51" s="56">
        <v>59155.313787975087</v>
      </c>
      <c r="L51" s="56">
        <v>197184.3792932503</v>
      </c>
      <c r="N51" s="95">
        <v>1.1528997941937574E-3</v>
      </c>
      <c r="O51" s="95">
        <v>1.1528997941937567E-3</v>
      </c>
    </row>
    <row r="52" spans="1:15">
      <c r="A52" s="50" t="s">
        <v>195</v>
      </c>
      <c r="B52" s="56">
        <v>44853</v>
      </c>
      <c r="C52" s="58">
        <v>1.198679055840811E-2</v>
      </c>
      <c r="D52" s="58"/>
      <c r="E52" s="50" t="s">
        <v>195</v>
      </c>
      <c r="F52" s="56">
        <v>44853</v>
      </c>
      <c r="G52" s="58">
        <v>1.198679055840811E-2</v>
      </c>
      <c r="I52" s="50" t="s">
        <v>195</v>
      </c>
      <c r="J52" s="56">
        <v>1435099.1365572806</v>
      </c>
      <c r="K52" s="56">
        <v>615042.48709597741</v>
      </c>
      <c r="L52" s="56">
        <v>2050141.623653258</v>
      </c>
      <c r="N52" s="95">
        <v>1.1986790558408112E-2</v>
      </c>
      <c r="O52" s="95">
        <v>1.1986790558408105E-2</v>
      </c>
    </row>
    <row r="53" spans="1:15">
      <c r="A53" s="50" t="s">
        <v>196</v>
      </c>
      <c r="B53" s="56">
        <v>7266</v>
      </c>
      <c r="C53" s="58">
        <v>1.9418103626823921E-3</v>
      </c>
      <c r="D53" s="58"/>
      <c r="E53" s="50" t="s">
        <v>196</v>
      </c>
      <c r="F53" s="56">
        <v>7266</v>
      </c>
      <c r="G53" s="58">
        <v>1.9418103626823921E-3</v>
      </c>
      <c r="I53" s="50" t="s">
        <v>196</v>
      </c>
      <c r="J53" s="56">
        <v>232480.10893864848</v>
      </c>
      <c r="K53" s="56">
        <v>99634.332402277927</v>
      </c>
      <c r="L53" s="56">
        <v>332114.44134092639</v>
      </c>
      <c r="N53" s="95">
        <v>1.9418103626823923E-3</v>
      </c>
      <c r="O53" s="95">
        <v>1.9418103626823913E-3</v>
      </c>
    </row>
    <row r="54" spans="1:15">
      <c r="A54" s="50" t="s">
        <v>197</v>
      </c>
      <c r="B54" s="56">
        <v>4447</v>
      </c>
      <c r="C54" s="58">
        <v>1.1884435291561516E-3</v>
      </c>
      <c r="D54" s="58"/>
      <c r="E54" s="50" t="s">
        <v>197</v>
      </c>
      <c r="F54" s="56">
        <v>4447</v>
      </c>
      <c r="G54" s="58">
        <v>1.1884435291561516E-3</v>
      </c>
      <c r="I54" s="50" t="s">
        <v>197</v>
      </c>
      <c r="J54" s="56">
        <v>142284.48175752404</v>
      </c>
      <c r="K54" s="56">
        <v>60979.063610367455</v>
      </c>
      <c r="L54" s="56">
        <v>203263.54536789149</v>
      </c>
      <c r="N54" s="95">
        <v>1.1884435291561516E-3</v>
      </c>
      <c r="O54" s="95">
        <v>1.1884435291561512E-3</v>
      </c>
    </row>
    <row r="55" spans="1:15">
      <c r="A55" s="50" t="s">
        <v>198</v>
      </c>
      <c r="B55" s="56">
        <v>22712</v>
      </c>
      <c r="C55" s="58">
        <v>6.0696940486158124E-3</v>
      </c>
      <c r="D55" s="58"/>
      <c r="E55" s="50" t="s">
        <v>198</v>
      </c>
      <c r="F55" s="56">
        <v>22712</v>
      </c>
      <c r="G55" s="58">
        <v>6.0696940486158124E-3</v>
      </c>
      <c r="I55" s="50" t="s">
        <v>198</v>
      </c>
      <c r="J55" s="56">
        <v>726684.31519606174</v>
      </c>
      <c r="K55" s="56">
        <v>311436.13508402649</v>
      </c>
      <c r="L55" s="56">
        <v>1038120.4502800882</v>
      </c>
      <c r="N55" s="95">
        <v>6.0696940486158124E-3</v>
      </c>
      <c r="O55" s="95">
        <v>6.0696940486158098E-3</v>
      </c>
    </row>
    <row r="56" spans="1:15">
      <c r="A56" s="50" t="s">
        <v>199</v>
      </c>
      <c r="B56" s="56">
        <v>2757</v>
      </c>
      <c r="C56" s="58">
        <v>7.3679757361895884E-4</v>
      </c>
      <c r="D56" s="58"/>
      <c r="E56" s="50" t="s">
        <v>199</v>
      </c>
      <c r="F56" s="56">
        <v>2757</v>
      </c>
      <c r="G56" s="58">
        <v>7.3679757361895884E-4</v>
      </c>
      <c r="I56" s="50" t="s">
        <v>199</v>
      </c>
      <c r="J56" s="56">
        <v>88211.899304136241</v>
      </c>
      <c r="K56" s="56">
        <v>37805.09970177267</v>
      </c>
      <c r="L56" s="56">
        <v>126016.9990059089</v>
      </c>
      <c r="N56" s="95">
        <v>7.3679757361895895E-4</v>
      </c>
      <c r="O56" s="95">
        <v>7.3679757361895851E-4</v>
      </c>
    </row>
    <row r="57" spans="1:15">
      <c r="A57" s="50" t="s">
        <v>200</v>
      </c>
      <c r="B57" s="56">
        <v>65753</v>
      </c>
      <c r="C57" s="58">
        <v>1.7572234623927242E-2</v>
      </c>
      <c r="D57" s="58"/>
      <c r="E57" s="50" t="s">
        <v>200</v>
      </c>
      <c r="F57" s="56">
        <v>65753</v>
      </c>
      <c r="G57" s="58">
        <v>1.7572234623927242E-2</v>
      </c>
      <c r="I57" s="50" t="s">
        <v>200</v>
      </c>
      <c r="J57" s="56">
        <v>2103807.4047678169</v>
      </c>
      <c r="K57" s="56">
        <v>901631.74490049283</v>
      </c>
      <c r="L57" s="56">
        <v>3005439.1496683098</v>
      </c>
      <c r="N57" s="95">
        <v>1.7572234623927246E-2</v>
      </c>
      <c r="O57" s="95">
        <v>1.7572234623927235E-2</v>
      </c>
    </row>
    <row r="58" spans="1:15">
      <c r="A58" s="50" t="s">
        <v>201</v>
      </c>
      <c r="B58" s="56">
        <v>8127</v>
      </c>
      <c r="C58" s="58">
        <v>2.1719092784915775E-3</v>
      </c>
      <c r="D58" s="58"/>
      <c r="E58" s="50" t="s">
        <v>201</v>
      </c>
      <c r="F58" s="56">
        <v>8127</v>
      </c>
      <c r="G58" s="58">
        <v>2.1719092784915775E-3</v>
      </c>
      <c r="I58" s="50" t="s">
        <v>201</v>
      </c>
      <c r="J58" s="56">
        <v>260028.32994004907</v>
      </c>
      <c r="K58" s="56">
        <v>111440.71283144961</v>
      </c>
      <c r="L58" s="56">
        <v>371469.04277149867</v>
      </c>
      <c r="N58" s="95">
        <v>2.171909278491578E-3</v>
      </c>
      <c r="O58" s="95">
        <v>2.1719092784915767E-3</v>
      </c>
    </row>
    <row r="59" spans="1:15">
      <c r="A59" s="50" t="s">
        <v>202</v>
      </c>
      <c r="B59" s="56">
        <v>24534</v>
      </c>
      <c r="C59" s="58">
        <v>6.5566164929878627E-3</v>
      </c>
      <c r="D59" s="58"/>
      <c r="E59" s="50" t="s">
        <v>202</v>
      </c>
      <c r="F59" s="56">
        <v>24534</v>
      </c>
      <c r="G59" s="58">
        <v>6.5566164929878627E-3</v>
      </c>
      <c r="I59" s="50" t="s">
        <v>202</v>
      </c>
      <c r="J59" s="56">
        <v>784980.31829077925</v>
      </c>
      <c r="K59" s="56">
        <v>336420.13641033397</v>
      </c>
      <c r="L59" s="56">
        <v>1121400.4547011133</v>
      </c>
      <c r="N59" s="95">
        <v>6.5566164929878627E-3</v>
      </c>
      <c r="O59" s="95">
        <v>6.5566164929878592E-3</v>
      </c>
    </row>
    <row r="60" spans="1:15">
      <c r="A60" s="50" t="s">
        <v>203</v>
      </c>
      <c r="B60" s="56">
        <v>5111</v>
      </c>
      <c r="C60" s="58">
        <v>1.3658949578405871E-3</v>
      </c>
      <c r="D60" s="58"/>
      <c r="E60" s="50" t="s">
        <v>203</v>
      </c>
      <c r="F60" s="56">
        <v>5111</v>
      </c>
      <c r="G60" s="58">
        <v>1.3658949578405871E-3</v>
      </c>
      <c r="I60" s="50" t="s">
        <v>203</v>
      </c>
      <c r="J60" s="56">
        <v>163529.56740784922</v>
      </c>
      <c r="K60" s="56">
        <v>70084.10031764966</v>
      </c>
      <c r="L60" s="56">
        <v>233613.66772549888</v>
      </c>
      <c r="N60" s="95">
        <v>1.3658949578405873E-3</v>
      </c>
      <c r="O60" s="95">
        <v>1.3658949578405865E-3</v>
      </c>
    </row>
    <row r="61" spans="1:15">
      <c r="A61" s="50" t="s">
        <v>204</v>
      </c>
      <c r="B61" s="56">
        <v>7695</v>
      </c>
      <c r="C61" s="58">
        <v>2.0564589513956794E-3</v>
      </c>
      <c r="D61" s="58"/>
      <c r="E61" s="50" t="s">
        <v>204</v>
      </c>
      <c r="F61" s="56">
        <v>7695</v>
      </c>
      <c r="G61" s="58">
        <v>2.0564589513956794E-3</v>
      </c>
      <c r="I61" s="50" t="s">
        <v>204</v>
      </c>
      <c r="J61" s="56">
        <v>246206.22602297002</v>
      </c>
      <c r="K61" s="56">
        <v>105516.9540098443</v>
      </c>
      <c r="L61" s="56">
        <v>351723.18003281433</v>
      </c>
      <c r="N61" s="95">
        <v>2.0564589513956798E-3</v>
      </c>
      <c r="O61" s="95">
        <v>2.0564589513956785E-3</v>
      </c>
    </row>
    <row r="62" spans="1:15">
      <c r="A62" s="50" t="s">
        <v>205</v>
      </c>
      <c r="B62" s="56">
        <v>16776</v>
      </c>
      <c r="C62" s="58">
        <v>4.4833210355573645E-3</v>
      </c>
      <c r="D62" s="58"/>
      <c r="E62" s="50" t="s">
        <v>205</v>
      </c>
      <c r="F62" s="56">
        <v>16776</v>
      </c>
      <c r="G62" s="58">
        <v>4.4833210355573645E-3</v>
      </c>
      <c r="I62" s="50" t="s">
        <v>205</v>
      </c>
      <c r="J62" s="56">
        <v>536758.36877990188</v>
      </c>
      <c r="K62" s="56">
        <v>230039.30090567225</v>
      </c>
      <c r="L62" s="56">
        <v>766797.66968557413</v>
      </c>
      <c r="N62" s="95">
        <v>4.4833210355573654E-3</v>
      </c>
      <c r="O62" s="95">
        <v>4.4833210355573628E-3</v>
      </c>
    </row>
    <row r="63" spans="1:15">
      <c r="A63" s="50" t="s">
        <v>206</v>
      </c>
      <c r="B63" s="56">
        <v>2079</v>
      </c>
      <c r="C63" s="58">
        <v>5.5560469914900813E-4</v>
      </c>
      <c r="D63" s="58"/>
      <c r="E63" s="50" t="s">
        <v>206</v>
      </c>
      <c r="F63" s="56">
        <v>2079</v>
      </c>
      <c r="G63" s="58">
        <v>5.5560469914900813E-4</v>
      </c>
      <c r="I63" s="50" t="s">
        <v>206</v>
      </c>
      <c r="J63" s="56">
        <v>66518.87510094278</v>
      </c>
      <c r="K63" s="56">
        <v>28508.089328975475</v>
      </c>
      <c r="L63" s="56">
        <v>95026.964429918255</v>
      </c>
      <c r="N63" s="95">
        <v>5.5560469914900823E-4</v>
      </c>
      <c r="O63" s="95">
        <v>5.5560469914900791E-4</v>
      </c>
    </row>
    <row r="64" spans="1:15">
      <c r="A64" s="50" t="s">
        <v>207</v>
      </c>
      <c r="B64" s="56">
        <v>2197</v>
      </c>
      <c r="C64" s="58">
        <v>5.8713974219835061E-4</v>
      </c>
      <c r="D64" s="58"/>
      <c r="E64" s="50" t="s">
        <v>207</v>
      </c>
      <c r="F64" s="56">
        <v>2197</v>
      </c>
      <c r="G64" s="58">
        <v>5.8713974219835061E-4</v>
      </c>
      <c r="I64" s="50" t="s">
        <v>207</v>
      </c>
      <c r="J64" s="56">
        <v>70294.357189404182</v>
      </c>
      <c r="K64" s="56">
        <v>30126.153081173219</v>
      </c>
      <c r="L64" s="56">
        <v>100420.5102705774</v>
      </c>
      <c r="N64" s="95">
        <v>5.8713974219835072E-4</v>
      </c>
      <c r="O64" s="95">
        <v>5.8713974219835039E-4</v>
      </c>
    </row>
    <row r="65" spans="1:15">
      <c r="A65" s="50" t="s">
        <v>208</v>
      </c>
      <c r="B65" s="56">
        <v>2696</v>
      </c>
      <c r="C65" s="58">
        <v>7.2049555983921408E-4</v>
      </c>
      <c r="D65" s="58"/>
      <c r="E65" s="50" t="s">
        <v>208</v>
      </c>
      <c r="F65" s="56">
        <v>2696</v>
      </c>
      <c r="G65" s="58">
        <v>7.2049555983921408E-4</v>
      </c>
      <c r="I65" s="50" t="s">
        <v>208</v>
      </c>
      <c r="J65" s="56">
        <v>86260.167038067215</v>
      </c>
      <c r="K65" s="56">
        <v>36968.64301631452</v>
      </c>
      <c r="L65" s="56">
        <v>123228.81005438173</v>
      </c>
      <c r="N65" s="95">
        <v>7.2049555983921419E-4</v>
      </c>
      <c r="O65" s="95">
        <v>7.2049555983921376E-4</v>
      </c>
    </row>
    <row r="66" spans="1:15">
      <c r="A66" s="50" t="s">
        <v>209</v>
      </c>
      <c r="B66" s="56">
        <v>5004</v>
      </c>
      <c r="C66" s="58">
        <v>1.3372996221941494E-3</v>
      </c>
      <c r="D66" s="58"/>
      <c r="E66" s="50" t="s">
        <v>209</v>
      </c>
      <c r="F66" s="56">
        <v>5004</v>
      </c>
      <c r="G66" s="58">
        <v>1.3372996221941494E-3</v>
      </c>
      <c r="I66" s="50" t="s">
        <v>209</v>
      </c>
      <c r="J66" s="56">
        <v>160106.03703949862</v>
      </c>
      <c r="K66" s="56">
        <v>68616.873016927988</v>
      </c>
      <c r="L66" s="56">
        <v>228722.9100564266</v>
      </c>
      <c r="N66" s="95">
        <v>1.3372996221941496E-3</v>
      </c>
      <c r="O66" s="95">
        <v>1.337299622194149E-3</v>
      </c>
    </row>
    <row r="67" spans="1:15">
      <c r="A67" s="50" t="s">
        <v>210</v>
      </c>
      <c r="B67" s="56">
        <v>11582</v>
      </c>
      <c r="C67" s="58">
        <v>3.0952446491312228E-3</v>
      </c>
      <c r="D67" s="58"/>
      <c r="E67" s="50" t="s">
        <v>210</v>
      </c>
      <c r="F67" s="56">
        <v>11582</v>
      </c>
      <c r="G67" s="58">
        <v>3.0952446491312228E-3</v>
      </c>
      <c r="I67" s="50" t="s">
        <v>210</v>
      </c>
      <c r="J67" s="56">
        <v>370573.16566576203</v>
      </c>
      <c r="K67" s="56">
        <v>158817.0709996123</v>
      </c>
      <c r="L67" s="56">
        <v>529390.23666537437</v>
      </c>
      <c r="N67" s="95">
        <v>3.0952446491312232E-3</v>
      </c>
      <c r="O67" s="95">
        <v>3.0952446491312215E-3</v>
      </c>
    </row>
    <row r="68" spans="1:15">
      <c r="A68" s="50" t="s">
        <v>211</v>
      </c>
      <c r="B68" s="56">
        <v>3791</v>
      </c>
      <c r="C68" s="58">
        <v>1.0131300694920106E-3</v>
      </c>
      <c r="D68" s="58"/>
      <c r="E68" s="50" t="s">
        <v>211</v>
      </c>
      <c r="F68" s="56">
        <v>3791</v>
      </c>
      <c r="G68" s="58">
        <v>1.0131300694920106E-3</v>
      </c>
      <c r="I68" s="50" t="s">
        <v>211</v>
      </c>
      <c r="J68" s="56">
        <v>121295.36099455222</v>
      </c>
      <c r="K68" s="56">
        <v>51983.726140522384</v>
      </c>
      <c r="L68" s="56">
        <v>173279.0871350746</v>
      </c>
      <c r="N68" s="95">
        <v>1.0131300694920106E-3</v>
      </c>
      <c r="O68" s="95">
        <v>1.0131300694920101E-3</v>
      </c>
    </row>
    <row r="69" spans="1:15">
      <c r="A69" s="50" t="s">
        <v>212</v>
      </c>
      <c r="B69" s="56">
        <v>3414</v>
      </c>
      <c r="C69" s="58">
        <v>9.1237827941063681E-4</v>
      </c>
      <c r="D69" s="58"/>
      <c r="E69" s="50" t="s">
        <v>212</v>
      </c>
      <c r="F69" s="56">
        <v>3414</v>
      </c>
      <c r="G69" s="58">
        <v>9.1237827941063681E-4</v>
      </c>
      <c r="I69" s="50" t="s">
        <v>212</v>
      </c>
      <c r="J69" s="56">
        <v>109233.01567802725</v>
      </c>
      <c r="K69" s="56">
        <v>46814.149576297394</v>
      </c>
      <c r="L69" s="56">
        <v>156047.16525432465</v>
      </c>
      <c r="N69" s="95">
        <v>9.1237827941063692E-4</v>
      </c>
      <c r="O69" s="95">
        <v>9.1237827941063638E-4</v>
      </c>
    </row>
    <row r="70" spans="1:15">
      <c r="A70" s="50" t="s">
        <v>213</v>
      </c>
      <c r="B70" s="56">
        <v>29862</v>
      </c>
      <c r="C70" s="58">
        <v>7.9805038605039354E-3</v>
      </c>
      <c r="D70" s="58"/>
      <c r="E70" s="50" t="s">
        <v>213</v>
      </c>
      <c r="F70" s="56">
        <v>29862</v>
      </c>
      <c r="G70" s="58">
        <v>7.9805038605039354E-3</v>
      </c>
      <c r="I70" s="50" t="s">
        <v>213</v>
      </c>
      <c r="J70" s="56">
        <v>955452.93326808722</v>
      </c>
      <c r="K70" s="56">
        <v>409479.82854346593</v>
      </c>
      <c r="L70" s="56">
        <v>1364932.761811553</v>
      </c>
      <c r="N70" s="95">
        <v>7.9805038605039371E-3</v>
      </c>
      <c r="O70" s="95">
        <v>7.9805038605039319E-3</v>
      </c>
    </row>
    <row r="71" spans="1:15">
      <c r="A71" s="50" t="s">
        <v>214</v>
      </c>
      <c r="B71" s="56">
        <v>5320</v>
      </c>
      <c r="C71" s="58">
        <v>1.4217493984957784E-3</v>
      </c>
      <c r="D71" s="58"/>
      <c r="E71" s="50" t="s">
        <v>214</v>
      </c>
      <c r="F71" s="56">
        <v>5320</v>
      </c>
      <c r="G71" s="58">
        <v>1.4217493984957784E-3</v>
      </c>
      <c r="I71" s="50" t="s">
        <v>214</v>
      </c>
      <c r="J71" s="56">
        <v>170216.65008995458</v>
      </c>
      <c r="K71" s="56">
        <v>72949.992895694813</v>
      </c>
      <c r="L71" s="56">
        <v>243166.64298564941</v>
      </c>
      <c r="N71" s="95">
        <v>1.4217493984957786E-3</v>
      </c>
      <c r="O71" s="95">
        <v>1.4217493984957778E-3</v>
      </c>
    </row>
    <row r="72" spans="1:15">
      <c r="A72" s="50" t="s">
        <v>215</v>
      </c>
      <c r="B72" s="56">
        <v>17043</v>
      </c>
      <c r="C72" s="58">
        <v>4.5546757516096905E-3</v>
      </c>
      <c r="D72" s="58"/>
      <c r="E72" s="50" t="s">
        <v>215</v>
      </c>
      <c r="F72" s="56">
        <v>17043</v>
      </c>
      <c r="G72" s="58">
        <v>4.5546757516096905E-3</v>
      </c>
      <c r="I72" s="50" t="s">
        <v>215</v>
      </c>
      <c r="J72" s="56">
        <v>545301.1968953188</v>
      </c>
      <c r="K72" s="56">
        <v>233700.51295513666</v>
      </c>
      <c r="L72" s="56">
        <v>779001.7098504554</v>
      </c>
      <c r="N72" s="95">
        <v>4.5546757516096914E-3</v>
      </c>
      <c r="O72" s="95">
        <v>4.5546757516096888E-3</v>
      </c>
    </row>
    <row r="73" spans="1:15">
      <c r="A73" s="50" t="s">
        <v>216</v>
      </c>
      <c r="B73" s="56">
        <v>6512</v>
      </c>
      <c r="C73" s="58">
        <v>1.7403067825196446E-3</v>
      </c>
      <c r="D73" s="58"/>
      <c r="E73" s="50" t="s">
        <v>216</v>
      </c>
      <c r="F73" s="56">
        <v>6512</v>
      </c>
      <c r="G73" s="58">
        <v>1.7403067825196446E-3</v>
      </c>
      <c r="I73" s="50" t="s">
        <v>216</v>
      </c>
      <c r="J73" s="56">
        <v>208355.41830559855</v>
      </c>
      <c r="K73" s="56">
        <v>89295.179273827947</v>
      </c>
      <c r="L73" s="56">
        <v>297650.59757942648</v>
      </c>
      <c r="N73" s="95">
        <v>1.7403067825196448E-3</v>
      </c>
      <c r="O73" s="95">
        <v>1.7403067825196438E-3</v>
      </c>
    </row>
    <row r="74" spans="1:15">
      <c r="A74" s="50" t="s">
        <v>217</v>
      </c>
      <c r="B74" s="56">
        <v>4775</v>
      </c>
      <c r="C74" s="58">
        <v>1.2761002589882222E-3</v>
      </c>
      <c r="D74" s="58"/>
      <c r="E74" s="50" t="s">
        <v>217</v>
      </c>
      <c r="F74" s="56">
        <v>4775</v>
      </c>
      <c r="G74" s="58">
        <v>1.2761002589882222E-3</v>
      </c>
      <c r="I74" s="50" t="s">
        <v>217</v>
      </c>
      <c r="J74" s="56">
        <v>152779.04213900998</v>
      </c>
      <c r="K74" s="56">
        <v>65476.732345289995</v>
      </c>
      <c r="L74" s="56">
        <v>218255.77448429997</v>
      </c>
      <c r="N74" s="95">
        <v>1.2761002589882222E-3</v>
      </c>
      <c r="O74" s="95">
        <v>1.2761002589882216E-3</v>
      </c>
    </row>
    <row r="76" spans="1:15">
      <c r="A76" s="81"/>
      <c r="B76" s="81"/>
      <c r="C76" s="81"/>
      <c r="E76" s="81"/>
      <c r="F76" s="81"/>
      <c r="G76" s="81"/>
      <c r="I76" s="81"/>
      <c r="J76" s="81"/>
      <c r="K76" s="81"/>
      <c r="L76" s="81"/>
      <c r="N76" s="81"/>
      <c r="O76" s="81"/>
    </row>
    <row r="77" spans="1:15">
      <c r="A77" s="50" t="s">
        <v>218</v>
      </c>
      <c r="B77" s="56">
        <v>3741869</v>
      </c>
      <c r="C77" s="58">
        <v>1.0000000000000004</v>
      </c>
      <c r="D77" s="58"/>
      <c r="E77" s="50" t="s">
        <v>218</v>
      </c>
      <c r="F77" s="56">
        <v>3741869</v>
      </c>
      <c r="G77" s="58">
        <v>1.0000000000000004</v>
      </c>
      <c r="I77" s="50" t="s">
        <v>218</v>
      </c>
      <c r="J77" s="56">
        <v>119723384.63448274</v>
      </c>
      <c r="K77" s="56">
        <v>51310021.986206919</v>
      </c>
      <c r="L77" s="56">
        <v>171033406.62068966</v>
      </c>
      <c r="N77" s="95">
        <v>1</v>
      </c>
      <c r="O77" s="95">
        <v>1</v>
      </c>
    </row>
    <row r="78" spans="1:15">
      <c r="A78" s="93"/>
      <c r="B78" s="93"/>
      <c r="C78" s="93"/>
      <c r="E78" s="93"/>
      <c r="F78" s="93"/>
      <c r="G78" s="93"/>
      <c r="I78" s="93"/>
      <c r="J78" s="93"/>
      <c r="K78" s="93"/>
      <c r="L78" s="93"/>
      <c r="N78" s="93"/>
      <c r="O78" s="93"/>
    </row>
    <row r="79" spans="1:15">
      <c r="A79" s="88" t="s">
        <v>219</v>
      </c>
      <c r="E79" s="88" t="s">
        <v>219</v>
      </c>
    </row>
    <row r="80" spans="1:15">
      <c r="A80" s="88" t="s">
        <v>220</v>
      </c>
      <c r="E80" s="88" t="s">
        <v>220</v>
      </c>
    </row>
  </sheetData>
  <mergeCells count="4">
    <mergeCell ref="A1:C1"/>
    <mergeCell ref="E1:G1"/>
    <mergeCell ref="I1:L1"/>
    <mergeCell ref="I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Calendario</vt:lpstr>
      <vt:lpstr>Montos Estimados</vt:lpstr>
      <vt:lpstr>Variables FPM</vt:lpstr>
      <vt:lpstr>Variables FAEIP</vt:lpstr>
      <vt:lpstr>Variables Gas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A. Gutierrez Siqueiros</dc:creator>
  <cp:lastModifiedBy>Manuel José Navarro Baca</cp:lastModifiedBy>
  <dcterms:created xsi:type="dcterms:W3CDTF">2024-02-14T16:41:55Z</dcterms:created>
  <dcterms:modified xsi:type="dcterms:W3CDTF">2024-02-15T15:36:49Z</dcterms:modified>
</cp:coreProperties>
</file>