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QUEZADA\Documents\01_Información Contable\05_Ejercicio 2023\02_Participaciones y Aportaciones\A_Mensual\03_Marzo\CON DECIMALES\"/>
    </mc:Choice>
  </mc:AlternateContent>
  <xr:revisionPtr revIDLastSave="0" documentId="13_ncr:1_{627A133B-CC4E-47F3-8504-FD991EB4D4F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AR" sheetId="1" r:id="rId1"/>
    <sheet name="Hoja1" sheetId="2" state="hidden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74" i="1" l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6" i="1"/>
  <c r="M3" i="2" l="1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2" i="2"/>
</calcChain>
</file>

<file path=xl/sharedStrings.xml><?xml version="1.0" encoding="utf-8"?>
<sst xmlns="http://schemas.openxmlformats.org/spreadsheetml/2006/main" count="89" uniqueCount="89">
  <si>
    <t>MUNICIPIO</t>
  </si>
  <si>
    <t>ISAN</t>
  </si>
  <si>
    <t xml:space="preserve">AHUMADA </t>
  </si>
  <si>
    <t xml:space="preserve">ALDAMA </t>
  </si>
  <si>
    <t xml:space="preserve">ALLENDE </t>
  </si>
  <si>
    <t>AQUILES SERDAN</t>
  </si>
  <si>
    <t>ASCENSION</t>
  </si>
  <si>
    <t>BACHINIVA</t>
  </si>
  <si>
    <t>BALLEZA</t>
  </si>
  <si>
    <t>BATOPILAS</t>
  </si>
  <si>
    <t>BOCOYNA</t>
  </si>
  <si>
    <t>BUENAVENTURA</t>
  </si>
  <si>
    <t>CAMARGO</t>
  </si>
  <si>
    <t>CARICHI</t>
  </si>
  <si>
    <t>CASAS GRANDES</t>
  </si>
  <si>
    <t>CORONADO</t>
  </si>
  <si>
    <t>COYAME</t>
  </si>
  <si>
    <t>CUAUHTEMOC</t>
  </si>
  <si>
    <t>CUSIHUIRIACHI</t>
  </si>
  <si>
    <t>CHIHUAHUA</t>
  </si>
  <si>
    <t>CHINIPAS</t>
  </si>
  <si>
    <t>DELICIAS</t>
  </si>
  <si>
    <t>BELISARIO DGUEZ.</t>
  </si>
  <si>
    <t>EL TULE</t>
  </si>
  <si>
    <t>GALEANA</t>
  </si>
  <si>
    <t>GOMEZ FARIAS</t>
  </si>
  <si>
    <t>GRAN MORELOS</t>
  </si>
  <si>
    <t>GUADALUPE</t>
  </si>
  <si>
    <t>GUADALUPE Y CALVO</t>
  </si>
  <si>
    <t>GUACHOCHI</t>
  </si>
  <si>
    <t>GUAZAPARES</t>
  </si>
  <si>
    <t>GUERRERO</t>
  </si>
  <si>
    <t>HIDALGO DEL PARRAL</t>
  </si>
  <si>
    <t>HUEJOTITAN</t>
  </si>
  <si>
    <t>IGNACIO ZARAGOZA</t>
  </si>
  <si>
    <t>JANOS</t>
  </si>
  <si>
    <t>JIMENEZ</t>
  </si>
  <si>
    <t>JUAREZ</t>
  </si>
  <si>
    <t>JULIMES</t>
  </si>
  <si>
    <t>LA CRUZ</t>
  </si>
  <si>
    <t xml:space="preserve">LOPEZ </t>
  </si>
  <si>
    <t>MADERA</t>
  </si>
  <si>
    <t>MAGUARICHI</t>
  </si>
  <si>
    <t>MANUEL BENAVIDES</t>
  </si>
  <si>
    <t>MATACHI</t>
  </si>
  <si>
    <t>MATAMOROS</t>
  </si>
  <si>
    <t>MEOQUI</t>
  </si>
  <si>
    <t>MORELOS</t>
  </si>
  <si>
    <t>MORIS</t>
  </si>
  <si>
    <t>NAMIQUIPA</t>
  </si>
  <si>
    <t>NONOAVA</t>
  </si>
  <si>
    <t>NVO. CASAS GRANDES</t>
  </si>
  <si>
    <t>OCAMPO</t>
  </si>
  <si>
    <t>OJINAGA</t>
  </si>
  <si>
    <t>PRAXEDIS G. GUERRERO</t>
  </si>
  <si>
    <t>RIVA PALACIO</t>
  </si>
  <si>
    <t>ROSALES</t>
  </si>
  <si>
    <t>ROSARIO</t>
  </si>
  <si>
    <t>SAN FCO. DE BORJA</t>
  </si>
  <si>
    <t>SAN FCO. DE CONCHOS</t>
  </si>
  <si>
    <t>SAN FCO. DEL ORO</t>
  </si>
  <si>
    <t>SANTA BARBARA</t>
  </si>
  <si>
    <t>SANTA ISABEL</t>
  </si>
  <si>
    <t>SATEVO</t>
  </si>
  <si>
    <t>SAUCILLO</t>
  </si>
  <si>
    <t>TEMOSACHI</t>
  </si>
  <si>
    <t>URIQUE</t>
  </si>
  <si>
    <t>URUACHI</t>
  </si>
  <si>
    <t>ZARAGOZA VALLE DE</t>
  </si>
  <si>
    <t>T O T A L E S  .</t>
  </si>
  <si>
    <t>FONDO DE ADM. DEL IMPUESTO PREDIAL 30%</t>
  </si>
  <si>
    <t>FONDO DE COMPENSACIÓN ISAN</t>
  </si>
  <si>
    <t>FONDO GENERAL</t>
  </si>
  <si>
    <t>IEPS</t>
  </si>
  <si>
    <t>ISR PARTICIPABLE</t>
  </si>
  <si>
    <t>FONDO DE FISCALIZACION</t>
  </si>
  <si>
    <t>FONDO FOM. MPAL</t>
  </si>
  <si>
    <t>TENENCIA</t>
  </si>
  <si>
    <t>GASOLINA Y DIESEL 70%</t>
  </si>
  <si>
    <t>GASOLINA Y DIESEL 30%</t>
  </si>
  <si>
    <t>CVE</t>
  </si>
  <si>
    <t>ISR BIENES INMUEBLES</t>
  </si>
  <si>
    <t>FODESEM</t>
  </si>
  <si>
    <t>TOTAL</t>
  </si>
  <si>
    <t>FONDO DE FISCALIZACIÓN  AJUSTE FEIEF</t>
  </si>
  <si>
    <t>GOBIERNO DEL ESTADO DE CHIHUAHUA</t>
  </si>
  <si>
    <t>SECRETARIA DE HACIENDA</t>
  </si>
  <si>
    <t>DESGLOSE DE PARTICIPACIONES A MUNICIPIOS REGISTRADAS EN EL EGRESO</t>
  </si>
  <si>
    <t>DEL MES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</si>
</sst>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b/>
      <sz val="8.5"/>
      <color indexed="8"/>
      <name val="Arial Narrow"/>
      <family val="2"/>
    </font>
    <font>
      <sz val="8.5"/>
      <color indexed="8"/>
      <name val="Arial Narrow"/>
      <family val="2"/>
    </font>
    <font>
      <sz val="8.5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0" fontId="2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4" fontId="0" fillId="0" borderId="0" xfId="0" applyNumberFormat="1"/>
    <xf numFmtId="0" fontId="4" fillId="0" borderId="0" xfId="0" applyFont="1"/>
    <xf numFmtId="0" fontId="4" fillId="0" borderId="0" xfId="0" applyFont="1" applyProtection="1"/>
    <xf numFmtId="0" fontId="3" fillId="0" borderId="0" xfId="0" quotePrefix="1" applyFont="1" applyAlignment="1" applyProtection="1">
      <alignment horizontal="left"/>
      <protection locked="0"/>
    </xf>
    <xf numFmtId="4" fontId="4" fillId="0" borderId="0" xfId="0" applyNumberFormat="1" applyFont="1" applyProtection="1">
      <protection locked="0"/>
    </xf>
    <xf numFmtId="40" fontId="4" fillId="0" borderId="0" xfId="0" applyNumberFormat="1" applyFont="1" applyProtection="1"/>
    <xf numFmtId="0" fontId="3" fillId="0" borderId="0" xfId="0" applyFont="1" applyProtection="1">
      <protection locked="0"/>
    </xf>
    <xf numFmtId="0" fontId="3" fillId="0" borderId="0" xfId="0" applyFont="1" applyProtection="1"/>
    <xf numFmtId="0" fontId="3" fillId="0" borderId="0" xfId="0" applyFont="1" applyAlignment="1" applyProtection="1">
      <alignment horizontal="left"/>
      <protection locked="0"/>
    </xf>
    <xf numFmtId="4" fontId="4" fillId="0" borderId="0" xfId="0" applyNumberFormat="1" applyFont="1" applyProtection="1"/>
    <xf numFmtId="4" fontId="3" fillId="0" borderId="0" xfId="0" applyNumberFormat="1" applyFont="1" applyFill="1" applyProtection="1"/>
    <xf numFmtId="38" fontId="4" fillId="0" borderId="0" xfId="1" applyNumberFormat="1" applyFont="1" applyFill="1" applyBorder="1" applyAlignment="1" applyProtection="1">
      <alignment horizontal="center"/>
    </xf>
    <xf numFmtId="38" fontId="3" fillId="0" borderId="0" xfId="1" applyNumberFormat="1" applyFont="1" applyFill="1" applyBorder="1" applyAlignment="1" applyProtection="1">
      <alignment horizontal="center"/>
    </xf>
    <xf numFmtId="38" fontId="3" fillId="0" borderId="0" xfId="1" applyNumberFormat="1" applyFont="1" applyAlignment="1" applyProtection="1">
      <alignment horizontal="center"/>
    </xf>
    <xf numFmtId="4" fontId="4" fillId="0" borderId="0" xfId="0" applyNumberFormat="1" applyFont="1"/>
    <xf numFmtId="0" fontId="3" fillId="0" borderId="0" xfId="2" applyFont="1" applyFill="1" applyAlignment="1" applyProtection="1">
      <alignment horizontal="center"/>
      <protection locked="0"/>
    </xf>
    <xf numFmtId="0" fontId="3" fillId="0" borderId="0" xfId="2" applyFont="1" applyFill="1" applyAlignment="1" applyProtection="1">
      <alignment horizontal="center" vertical="center"/>
      <protection locked="0"/>
    </xf>
    <xf numFmtId="4" fontId="6" fillId="0" borderId="0" xfId="0" applyNumberFormat="1" applyFont="1" applyFill="1"/>
    <xf numFmtId="38" fontId="8" fillId="0" borderId="0" xfId="3" applyNumberFormat="1" applyFont="1" applyAlignment="1" applyProtection="1">
      <alignment vertical="center"/>
    </xf>
    <xf numFmtId="0" fontId="3" fillId="2" borderId="3" xfId="2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4" fontId="4" fillId="0" borderId="0" xfId="0" applyNumberFormat="1" applyFont="1" applyFill="1" applyBorder="1" applyProtection="1">
      <protection locked="0"/>
    </xf>
    <xf numFmtId="38" fontId="7" fillId="0" borderId="0" xfId="3" applyNumberFormat="1" applyFont="1" applyAlignment="1" applyProtection="1">
      <alignment horizontal="center" vertical="center"/>
    </xf>
    <xf numFmtId="38" fontId="8" fillId="0" borderId="0" xfId="3" applyNumberFormat="1" applyFont="1" applyAlignment="1" applyProtection="1">
      <alignment horizontal="center" vertical="center"/>
    </xf>
    <xf numFmtId="38" fontId="9" fillId="0" borderId="4" xfId="3" applyNumberFormat="1" applyFont="1" applyBorder="1" applyAlignment="1" applyProtection="1">
      <alignment horizontal="center" vertical="center"/>
    </xf>
  </cellXfs>
  <cellStyles count="4">
    <cellStyle name="Millares" xfId="1" builtinId="3"/>
    <cellStyle name="Millares 2 3" xfId="3" xr:uid="{3821143E-0965-46F0-9E23-2D57CB5827D1}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FF0066"/>
      <color rgb="FFCC99FF"/>
      <color rgb="FFCCFF66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Q86"/>
  <sheetViews>
    <sheetView tabSelected="1" zoomScale="90" zoomScaleNormal="90" workbookViewId="0">
      <pane xSplit="2" ySplit="5" topLeftCell="C6" activePane="bottomRight" state="frozen"/>
      <selection pane="topRight" activeCell="C1" sqref="C1"/>
      <selection pane="bottomLeft" activeCell="A9" sqref="A9"/>
      <selection pane="bottomRight" activeCell="W15" sqref="W15"/>
    </sheetView>
  </sheetViews>
  <sheetFormatPr baseColWidth="10" defaultRowHeight="12" x14ac:dyDescent="0.2"/>
  <cols>
    <col min="1" max="1" width="3.7109375" style="3" bestFit="1" customWidth="1"/>
    <col min="2" max="2" width="20.7109375" style="3" bestFit="1" customWidth="1"/>
    <col min="3" max="3" width="13.5703125" style="3" bestFit="1" customWidth="1"/>
    <col min="4" max="5" width="13.5703125" style="3" customWidth="1"/>
    <col min="6" max="6" width="14.140625" style="3" bestFit="1" customWidth="1"/>
    <col min="7" max="7" width="14.5703125" style="3" customWidth="1"/>
    <col min="8" max="8" width="12" style="3" bestFit="1" customWidth="1"/>
    <col min="9" max="9" width="8.7109375" style="3" bestFit="1" customWidth="1"/>
    <col min="10" max="10" width="12.7109375" style="3" customWidth="1"/>
    <col min="11" max="11" width="13.42578125" style="3" customWidth="1"/>
    <col min="12" max="12" width="12" style="3" bestFit="1" customWidth="1"/>
    <col min="13" max="13" width="13" style="3" customWidth="1"/>
    <col min="14" max="14" width="11.140625" style="3" bestFit="1" customWidth="1"/>
    <col min="15" max="15" width="12" style="3" customWidth="1"/>
    <col min="16" max="16" width="12" style="3" bestFit="1" customWidth="1"/>
    <col min="17" max="17" width="14.42578125" style="2" bestFit="1" customWidth="1"/>
    <col min="18" max="16384" width="11.42578125" style="3"/>
  </cols>
  <sheetData>
    <row r="1" spans="1:17" ht="12.75" x14ac:dyDescent="0.2">
      <c r="A1" s="24" t="s">
        <v>85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12.75" x14ac:dyDescent="0.2">
      <c r="A2" s="24" t="s">
        <v>86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12.75" x14ac:dyDescent="0.2">
      <c r="A3" s="25" t="s">
        <v>87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19"/>
    </row>
    <row r="4" spans="1:17" ht="12.75" x14ac:dyDescent="0.2">
      <c r="A4" s="26" t="s">
        <v>88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52.5" customHeight="1" x14ac:dyDescent="0.2">
      <c r="A5" s="20" t="s">
        <v>80</v>
      </c>
      <c r="B5" s="21" t="s">
        <v>0</v>
      </c>
      <c r="C5" s="22" t="s">
        <v>72</v>
      </c>
      <c r="D5" s="22" t="s">
        <v>75</v>
      </c>
      <c r="E5" s="22" t="s">
        <v>84</v>
      </c>
      <c r="F5" s="22" t="s">
        <v>76</v>
      </c>
      <c r="G5" s="22" t="s">
        <v>70</v>
      </c>
      <c r="H5" s="22" t="s">
        <v>73</v>
      </c>
      <c r="I5" s="22" t="s">
        <v>77</v>
      </c>
      <c r="J5" s="22" t="s">
        <v>78</v>
      </c>
      <c r="K5" s="22" t="s">
        <v>79</v>
      </c>
      <c r="L5" s="22" t="s">
        <v>1</v>
      </c>
      <c r="M5" s="22" t="s">
        <v>71</v>
      </c>
      <c r="N5" s="22" t="s">
        <v>81</v>
      </c>
      <c r="O5" s="22" t="s">
        <v>74</v>
      </c>
      <c r="P5" s="22" t="s">
        <v>82</v>
      </c>
      <c r="Q5" s="22" t="s">
        <v>83</v>
      </c>
    </row>
    <row r="6" spans="1:17" ht="14.45" customHeight="1" x14ac:dyDescent="0.2">
      <c r="A6" s="16">
        <v>1</v>
      </c>
      <c r="B6" s="4" t="s">
        <v>2</v>
      </c>
      <c r="C6" s="5">
        <v>2644612.4900000002</v>
      </c>
      <c r="D6" s="5">
        <v>83360.52</v>
      </c>
      <c r="E6" s="5">
        <v>2.94</v>
      </c>
      <c r="F6" s="23">
        <v>483987.73</v>
      </c>
      <c r="G6" s="5">
        <v>86410.21</v>
      </c>
      <c r="H6" s="5">
        <v>74869.149999999994</v>
      </c>
      <c r="I6" s="5">
        <v>73.89</v>
      </c>
      <c r="J6" s="5">
        <v>28231.360000000001</v>
      </c>
      <c r="K6" s="5">
        <v>12099.16</v>
      </c>
      <c r="L6" s="5">
        <v>70649.55</v>
      </c>
      <c r="M6" s="5">
        <v>13684.01</v>
      </c>
      <c r="N6" s="5">
        <v>10463.33</v>
      </c>
      <c r="O6" s="6"/>
      <c r="P6" s="5">
        <v>462992.51</v>
      </c>
      <c r="Q6" s="15">
        <f>SUM(C6:P6)</f>
        <v>3971436.8499999996</v>
      </c>
    </row>
    <row r="7" spans="1:17" ht="14.45" customHeight="1" x14ac:dyDescent="0.2">
      <c r="A7" s="16">
        <v>2</v>
      </c>
      <c r="B7" s="4" t="s">
        <v>3</v>
      </c>
      <c r="C7" s="5">
        <v>2377391.15</v>
      </c>
      <c r="D7" s="5">
        <v>74937.47</v>
      </c>
      <c r="E7" s="5">
        <v>2.68</v>
      </c>
      <c r="F7" s="23">
        <v>435083.83</v>
      </c>
      <c r="G7" s="5">
        <v>126404.65</v>
      </c>
      <c r="H7" s="5">
        <v>67304.100000000006</v>
      </c>
      <c r="I7" s="5">
        <v>66.42</v>
      </c>
      <c r="J7" s="5">
        <v>50245.46</v>
      </c>
      <c r="K7" s="5">
        <v>21533.77</v>
      </c>
      <c r="L7" s="5">
        <v>63510.86</v>
      </c>
      <c r="M7" s="5">
        <v>12301.32</v>
      </c>
      <c r="N7" s="5">
        <v>9406.07</v>
      </c>
      <c r="O7" s="6">
        <v>387806</v>
      </c>
      <c r="P7" s="5">
        <v>629625.94999999995</v>
      </c>
      <c r="Q7" s="15">
        <f t="shared" ref="Q7:Q70" si="0">SUM(C7:P7)</f>
        <v>4255619.7299999995</v>
      </c>
    </row>
    <row r="8" spans="1:17" ht="14.45" customHeight="1" x14ac:dyDescent="0.2">
      <c r="A8" s="16">
        <v>3</v>
      </c>
      <c r="B8" s="4" t="s">
        <v>4</v>
      </c>
      <c r="C8" s="5">
        <v>2083307.38</v>
      </c>
      <c r="D8" s="5">
        <v>65667.69</v>
      </c>
      <c r="E8" s="5">
        <v>2.2999999999999998</v>
      </c>
      <c r="F8" s="23">
        <v>381263.88</v>
      </c>
      <c r="G8" s="5">
        <v>49100.46</v>
      </c>
      <c r="H8" s="5">
        <v>58978.57</v>
      </c>
      <c r="I8" s="5">
        <v>58.21</v>
      </c>
      <c r="J8" s="5">
        <v>16371.68</v>
      </c>
      <c r="K8" s="5">
        <v>7016.44</v>
      </c>
      <c r="L8" s="5">
        <v>55654.55</v>
      </c>
      <c r="M8" s="5">
        <v>10779.65</v>
      </c>
      <c r="N8" s="5">
        <v>8242.5400000000009</v>
      </c>
      <c r="O8" s="6">
        <v>137418</v>
      </c>
      <c r="P8" s="5">
        <v>364174.51</v>
      </c>
      <c r="Q8" s="15">
        <f t="shared" si="0"/>
        <v>3238035.8599999994</v>
      </c>
    </row>
    <row r="9" spans="1:17" ht="14.45" customHeight="1" x14ac:dyDescent="0.2">
      <c r="A9" s="16">
        <v>4</v>
      </c>
      <c r="B9" s="4" t="s">
        <v>5</v>
      </c>
      <c r="C9" s="5">
        <v>1948645.27</v>
      </c>
      <c r="D9" s="5">
        <v>61423.02</v>
      </c>
      <c r="E9" s="5">
        <v>2.17</v>
      </c>
      <c r="F9" s="23">
        <v>356619.51</v>
      </c>
      <c r="G9" s="5">
        <v>116886.08</v>
      </c>
      <c r="H9" s="5">
        <v>55166.28</v>
      </c>
      <c r="I9" s="5">
        <v>54.44</v>
      </c>
      <c r="J9" s="5">
        <v>46960.32</v>
      </c>
      <c r="K9" s="5">
        <v>20125.849999999999</v>
      </c>
      <c r="L9" s="5">
        <v>52057.120000000003</v>
      </c>
      <c r="M9" s="5">
        <v>10082.870000000001</v>
      </c>
      <c r="N9" s="5">
        <v>7709.75</v>
      </c>
      <c r="O9" s="6"/>
      <c r="P9" s="5">
        <v>278697.55</v>
      </c>
      <c r="Q9" s="15">
        <f t="shared" si="0"/>
        <v>2954430.2299999995</v>
      </c>
    </row>
    <row r="10" spans="1:17" ht="14.45" customHeight="1" x14ac:dyDescent="0.2">
      <c r="A10" s="16">
        <v>5</v>
      </c>
      <c r="B10" s="7" t="s">
        <v>6</v>
      </c>
      <c r="C10" s="5">
        <v>1888784.66</v>
      </c>
      <c r="D10" s="5">
        <v>59536.160000000003</v>
      </c>
      <c r="E10" s="5">
        <v>2.13</v>
      </c>
      <c r="F10" s="23">
        <v>345664.48</v>
      </c>
      <c r="G10" s="5">
        <v>0</v>
      </c>
      <c r="H10" s="5">
        <v>53471.62</v>
      </c>
      <c r="I10" s="5">
        <v>52.77</v>
      </c>
      <c r="J10" s="5">
        <v>50334.2</v>
      </c>
      <c r="K10" s="5">
        <v>21571.8</v>
      </c>
      <c r="L10" s="5">
        <v>50457.97</v>
      </c>
      <c r="M10" s="5">
        <v>9773.1299999999992</v>
      </c>
      <c r="N10" s="5">
        <v>7472.92</v>
      </c>
      <c r="O10" s="6"/>
      <c r="P10" s="5">
        <v>724395.55</v>
      </c>
      <c r="Q10" s="15">
        <f t="shared" si="0"/>
        <v>3211517.3899999997</v>
      </c>
    </row>
    <row r="11" spans="1:17" ht="14.45" customHeight="1" x14ac:dyDescent="0.2">
      <c r="A11" s="16">
        <v>6</v>
      </c>
      <c r="B11" s="7" t="s">
        <v>7</v>
      </c>
      <c r="C11" s="5">
        <v>1700730.23</v>
      </c>
      <c r="D11" s="5">
        <v>53608.52</v>
      </c>
      <c r="E11" s="5">
        <v>1.88</v>
      </c>
      <c r="F11" s="23">
        <v>311248.84000000003</v>
      </c>
      <c r="G11" s="5">
        <v>0</v>
      </c>
      <c r="H11" s="5">
        <v>48147.78</v>
      </c>
      <c r="I11" s="5">
        <v>47.52</v>
      </c>
      <c r="J11" s="5">
        <v>11201.88</v>
      </c>
      <c r="K11" s="5">
        <v>4800.8100000000004</v>
      </c>
      <c r="L11" s="5">
        <v>45434.19</v>
      </c>
      <c r="M11" s="5">
        <v>8800.08</v>
      </c>
      <c r="N11" s="5">
        <v>6728.89</v>
      </c>
      <c r="O11" s="6">
        <v>90230</v>
      </c>
      <c r="P11" s="5">
        <v>326832.90000000002</v>
      </c>
      <c r="Q11" s="15">
        <f t="shared" si="0"/>
        <v>2607813.52</v>
      </c>
    </row>
    <row r="12" spans="1:17" ht="14.45" customHeight="1" x14ac:dyDescent="0.2">
      <c r="A12" s="16">
        <v>7</v>
      </c>
      <c r="B12" s="7" t="s">
        <v>8</v>
      </c>
      <c r="C12" s="5">
        <v>2264035.61</v>
      </c>
      <c r="D12" s="5">
        <v>71364.399999999994</v>
      </c>
      <c r="E12" s="5">
        <v>2.4900000000000002</v>
      </c>
      <c r="F12" s="23">
        <v>414338.76</v>
      </c>
      <c r="G12" s="5">
        <v>77418.36</v>
      </c>
      <c r="H12" s="5">
        <v>64095</v>
      </c>
      <c r="I12" s="5">
        <v>63.26</v>
      </c>
      <c r="J12" s="5">
        <v>31713.27</v>
      </c>
      <c r="K12" s="5">
        <v>13591.4</v>
      </c>
      <c r="L12" s="5">
        <v>60482.62</v>
      </c>
      <c r="M12" s="5">
        <v>11714.79</v>
      </c>
      <c r="N12" s="5">
        <v>8957.59</v>
      </c>
      <c r="O12" s="6">
        <v>308309</v>
      </c>
      <c r="P12" s="5">
        <v>1027472.9</v>
      </c>
      <c r="Q12" s="15">
        <f t="shared" si="0"/>
        <v>4353559.4499999993</v>
      </c>
    </row>
    <row r="13" spans="1:17" ht="14.45" customHeight="1" x14ac:dyDescent="0.2">
      <c r="A13" s="16">
        <v>8</v>
      </c>
      <c r="B13" s="7" t="s">
        <v>9</v>
      </c>
      <c r="C13" s="5">
        <v>1757922.84</v>
      </c>
      <c r="D13" s="5">
        <v>55411.28</v>
      </c>
      <c r="E13" s="5">
        <v>1.93</v>
      </c>
      <c r="F13" s="23">
        <v>321715.59999999998</v>
      </c>
      <c r="G13" s="5">
        <v>35042.26</v>
      </c>
      <c r="H13" s="5">
        <v>49766.91</v>
      </c>
      <c r="I13" s="5">
        <v>49.12</v>
      </c>
      <c r="J13" s="5">
        <v>21740.18</v>
      </c>
      <c r="K13" s="5">
        <v>9317.2199999999993</v>
      </c>
      <c r="L13" s="5">
        <v>46962.06</v>
      </c>
      <c r="M13" s="5">
        <v>9096.01</v>
      </c>
      <c r="N13" s="5">
        <v>6955.17</v>
      </c>
      <c r="O13" s="6"/>
      <c r="P13" s="5">
        <v>1015186.39</v>
      </c>
      <c r="Q13" s="15">
        <f t="shared" si="0"/>
        <v>3329166.97</v>
      </c>
    </row>
    <row r="14" spans="1:17" ht="14.45" customHeight="1" x14ac:dyDescent="0.2">
      <c r="A14" s="16">
        <v>9</v>
      </c>
      <c r="B14" s="7" t="s">
        <v>10</v>
      </c>
      <c r="C14" s="5">
        <v>3435101.85</v>
      </c>
      <c r="D14" s="5">
        <v>108277.44</v>
      </c>
      <c r="E14" s="5">
        <v>3.79</v>
      </c>
      <c r="F14" s="23">
        <v>628654.35</v>
      </c>
      <c r="G14" s="5">
        <v>136173.26</v>
      </c>
      <c r="H14" s="5">
        <v>97247.96</v>
      </c>
      <c r="I14" s="5">
        <v>95.97</v>
      </c>
      <c r="J14" s="5">
        <v>45044.800000000003</v>
      </c>
      <c r="K14" s="5">
        <v>19304.91</v>
      </c>
      <c r="L14" s="5">
        <v>91767.09</v>
      </c>
      <c r="M14" s="5">
        <v>17774.23</v>
      </c>
      <c r="N14" s="5">
        <v>13590.87</v>
      </c>
      <c r="O14" s="6"/>
      <c r="P14" s="5">
        <v>973538.29</v>
      </c>
      <c r="Q14" s="15">
        <f t="shared" si="0"/>
        <v>5566574.8100000005</v>
      </c>
    </row>
    <row r="15" spans="1:17" ht="14.45" customHeight="1" x14ac:dyDescent="0.2">
      <c r="A15" s="16">
        <v>10</v>
      </c>
      <c r="B15" s="7" t="s">
        <v>11</v>
      </c>
      <c r="C15" s="5">
        <v>2820964.6</v>
      </c>
      <c r="D15" s="5">
        <v>88919.29</v>
      </c>
      <c r="E15" s="5">
        <v>3.13</v>
      </c>
      <c r="F15" s="23">
        <v>516261.74</v>
      </c>
      <c r="G15" s="5">
        <v>121455.25</v>
      </c>
      <c r="H15" s="5">
        <v>79861.69</v>
      </c>
      <c r="I15" s="5">
        <v>78.819999999999993</v>
      </c>
      <c r="J15" s="5">
        <v>48507.41</v>
      </c>
      <c r="K15" s="5">
        <v>20788.89</v>
      </c>
      <c r="L15" s="5">
        <v>75360.710000000006</v>
      </c>
      <c r="M15" s="5">
        <v>14596.5</v>
      </c>
      <c r="N15" s="5">
        <v>11161.06</v>
      </c>
      <c r="O15" s="6"/>
      <c r="P15" s="5">
        <v>791940.6</v>
      </c>
      <c r="Q15" s="15">
        <f t="shared" si="0"/>
        <v>4589899.6899999995</v>
      </c>
    </row>
    <row r="16" spans="1:17" ht="14.45" customHeight="1" x14ac:dyDescent="0.2">
      <c r="A16" s="16">
        <v>11</v>
      </c>
      <c r="B16" s="7" t="s">
        <v>12</v>
      </c>
      <c r="C16" s="5">
        <v>8238186.2000000002</v>
      </c>
      <c r="D16" s="5">
        <v>259674.9</v>
      </c>
      <c r="E16" s="5">
        <v>9.15</v>
      </c>
      <c r="F16" s="23">
        <v>1507661.73</v>
      </c>
      <c r="G16" s="5">
        <v>284237.37</v>
      </c>
      <c r="H16" s="5">
        <v>233223.59</v>
      </c>
      <c r="I16" s="5">
        <v>230.17</v>
      </c>
      <c r="J16" s="5">
        <v>95485.09</v>
      </c>
      <c r="K16" s="5">
        <v>40922.18</v>
      </c>
      <c r="L16" s="5">
        <v>220079.18</v>
      </c>
      <c r="M16" s="5">
        <v>42626.81</v>
      </c>
      <c r="N16" s="5">
        <v>32594.13</v>
      </c>
      <c r="O16" s="6">
        <v>109176</v>
      </c>
      <c r="P16" s="5">
        <v>1401481.52</v>
      </c>
      <c r="Q16" s="15">
        <f t="shared" si="0"/>
        <v>12465588.02</v>
      </c>
    </row>
    <row r="17" spans="1:17" ht="14.45" customHeight="1" x14ac:dyDescent="0.2">
      <c r="A17" s="16">
        <v>12</v>
      </c>
      <c r="B17" s="7" t="s">
        <v>13</v>
      </c>
      <c r="C17" s="5">
        <v>1728201.18</v>
      </c>
      <c r="D17" s="5">
        <v>54474.43</v>
      </c>
      <c r="E17" s="5">
        <v>1.9</v>
      </c>
      <c r="F17" s="23">
        <v>316276.27</v>
      </c>
      <c r="G17" s="5">
        <v>37671.360000000001</v>
      </c>
      <c r="H17" s="5">
        <v>48925.49</v>
      </c>
      <c r="I17" s="5">
        <v>48.28</v>
      </c>
      <c r="J17" s="5">
        <v>15650.23</v>
      </c>
      <c r="K17" s="5">
        <v>6707.24</v>
      </c>
      <c r="L17" s="5">
        <v>46168.06</v>
      </c>
      <c r="M17" s="5">
        <v>8942.2199999999993</v>
      </c>
      <c r="N17" s="5">
        <v>6837.57</v>
      </c>
      <c r="O17" s="6"/>
      <c r="P17" s="5">
        <v>554025.34</v>
      </c>
      <c r="Q17" s="15">
        <f t="shared" si="0"/>
        <v>2823929.57</v>
      </c>
    </row>
    <row r="18" spans="1:17" ht="14.45" customHeight="1" x14ac:dyDescent="0.2">
      <c r="A18" s="16">
        <v>13</v>
      </c>
      <c r="B18" s="7" t="s">
        <v>14</v>
      </c>
      <c r="C18" s="5">
        <v>1661359.93</v>
      </c>
      <c r="D18" s="5">
        <v>52367.53</v>
      </c>
      <c r="E18" s="5">
        <v>1.85</v>
      </c>
      <c r="F18" s="23">
        <v>304043.71999999997</v>
      </c>
      <c r="G18" s="5">
        <v>57492.38</v>
      </c>
      <c r="H18" s="5">
        <v>47033.21</v>
      </c>
      <c r="I18" s="5">
        <v>46.42</v>
      </c>
      <c r="J18" s="5">
        <v>22791.5</v>
      </c>
      <c r="K18" s="5">
        <v>9767.7800000000007</v>
      </c>
      <c r="L18" s="5">
        <v>44382.43</v>
      </c>
      <c r="M18" s="5">
        <v>8596.3700000000008</v>
      </c>
      <c r="N18" s="5">
        <v>6573.12</v>
      </c>
      <c r="O18" s="6">
        <v>12175</v>
      </c>
      <c r="P18" s="5">
        <v>437082.75</v>
      </c>
      <c r="Q18" s="15">
        <f t="shared" si="0"/>
        <v>2663713.9900000002</v>
      </c>
    </row>
    <row r="19" spans="1:17" ht="14.45" customHeight="1" x14ac:dyDescent="0.2">
      <c r="A19" s="16">
        <v>14</v>
      </c>
      <c r="B19" s="7" t="s">
        <v>15</v>
      </c>
      <c r="C19" s="5">
        <v>1259600.25</v>
      </c>
      <c r="D19" s="5">
        <v>39703.71</v>
      </c>
      <c r="E19" s="5">
        <v>1.39</v>
      </c>
      <c r="F19" s="23">
        <v>230518.11</v>
      </c>
      <c r="G19" s="5">
        <v>11188.46</v>
      </c>
      <c r="H19" s="5">
        <v>35659.370000000003</v>
      </c>
      <c r="I19" s="5">
        <v>35.19</v>
      </c>
      <c r="J19" s="5">
        <v>3923.65</v>
      </c>
      <c r="K19" s="5">
        <v>1681.56</v>
      </c>
      <c r="L19" s="5">
        <v>33649.61</v>
      </c>
      <c r="M19" s="5">
        <v>6517.54</v>
      </c>
      <c r="N19" s="5">
        <v>4983.57</v>
      </c>
      <c r="O19" s="6">
        <v>394389</v>
      </c>
      <c r="P19" s="5">
        <v>176605.57</v>
      </c>
      <c r="Q19" s="15">
        <f t="shared" si="0"/>
        <v>2198456.98</v>
      </c>
    </row>
    <row r="20" spans="1:17" ht="14.45" customHeight="1" x14ac:dyDescent="0.2">
      <c r="A20" s="16">
        <v>15</v>
      </c>
      <c r="B20" s="7" t="s">
        <v>16</v>
      </c>
      <c r="C20" s="5">
        <v>1386547.96</v>
      </c>
      <c r="D20" s="5">
        <v>43705.21</v>
      </c>
      <c r="E20" s="5">
        <v>1.53</v>
      </c>
      <c r="F20" s="23">
        <v>253750.67</v>
      </c>
      <c r="G20" s="5">
        <v>7248.68</v>
      </c>
      <c r="H20" s="5">
        <v>39253.26</v>
      </c>
      <c r="I20" s="5">
        <v>38.74</v>
      </c>
      <c r="J20" s="5">
        <v>2372.71</v>
      </c>
      <c r="K20" s="5">
        <v>1016.87</v>
      </c>
      <c r="L20" s="5">
        <v>37040.959999999999</v>
      </c>
      <c r="M20" s="5">
        <v>7174.41</v>
      </c>
      <c r="N20" s="5">
        <v>5485.83</v>
      </c>
      <c r="O20" s="6"/>
      <c r="P20" s="5">
        <v>161197.66</v>
      </c>
      <c r="Q20" s="15">
        <f t="shared" si="0"/>
        <v>1944834.4899999998</v>
      </c>
    </row>
    <row r="21" spans="1:17" ht="14.45" customHeight="1" x14ac:dyDescent="0.2">
      <c r="A21" s="16">
        <v>16</v>
      </c>
      <c r="B21" s="7" t="s">
        <v>17</v>
      </c>
      <c r="C21" s="5">
        <v>15302537.76</v>
      </c>
      <c r="D21" s="5">
        <v>482349.49</v>
      </c>
      <c r="E21" s="5">
        <v>17.47</v>
      </c>
      <c r="F21" s="23">
        <v>2800501.22</v>
      </c>
      <c r="G21" s="5">
        <v>0</v>
      </c>
      <c r="H21" s="5">
        <v>433215.85</v>
      </c>
      <c r="I21" s="5">
        <v>427.54</v>
      </c>
      <c r="J21" s="5">
        <v>348456.26</v>
      </c>
      <c r="K21" s="5">
        <v>149338.4</v>
      </c>
      <c r="L21" s="5">
        <v>408799.94</v>
      </c>
      <c r="M21" s="5">
        <v>79179.850000000006</v>
      </c>
      <c r="N21" s="5">
        <v>60544.01</v>
      </c>
      <c r="O21" s="6">
        <v>748449</v>
      </c>
      <c r="P21" s="5">
        <v>3634586.23</v>
      </c>
      <c r="Q21" s="15">
        <f t="shared" si="0"/>
        <v>24448403.020000007</v>
      </c>
    </row>
    <row r="22" spans="1:17" ht="14.45" customHeight="1" x14ac:dyDescent="0.2">
      <c r="A22" s="16">
        <v>17</v>
      </c>
      <c r="B22" s="7" t="s">
        <v>18</v>
      </c>
      <c r="C22" s="5">
        <v>1763004.9</v>
      </c>
      <c r="D22" s="5">
        <v>55571.47</v>
      </c>
      <c r="E22" s="5">
        <v>1.94</v>
      </c>
      <c r="F22" s="23">
        <v>322645.65999999997</v>
      </c>
      <c r="G22" s="5">
        <v>0</v>
      </c>
      <c r="H22" s="5">
        <v>49910.79</v>
      </c>
      <c r="I22" s="5">
        <v>49.26</v>
      </c>
      <c r="J22" s="5">
        <v>9836.1299999999992</v>
      </c>
      <c r="K22" s="5">
        <v>4215.4799999999996</v>
      </c>
      <c r="L22" s="5">
        <v>47097.83</v>
      </c>
      <c r="M22" s="5">
        <v>9122.31</v>
      </c>
      <c r="N22" s="5">
        <v>6975.27</v>
      </c>
      <c r="O22" s="6"/>
      <c r="P22" s="5">
        <v>292421.21000000002</v>
      </c>
      <c r="Q22" s="15">
        <f t="shared" si="0"/>
        <v>2560852.2499999995</v>
      </c>
    </row>
    <row r="23" spans="1:17" ht="14.45" customHeight="1" x14ac:dyDescent="0.2">
      <c r="A23" s="16">
        <v>18</v>
      </c>
      <c r="B23" s="7" t="s">
        <v>19</v>
      </c>
      <c r="C23" s="5">
        <v>71493392.810000002</v>
      </c>
      <c r="D23" s="5">
        <v>2253534.7999999998</v>
      </c>
      <c r="E23" s="5">
        <v>87.98</v>
      </c>
      <c r="F23" s="23">
        <v>13083930.050000001</v>
      </c>
      <c r="G23" s="5">
        <v>4622496.0999999996</v>
      </c>
      <c r="H23" s="5">
        <v>2023982.67</v>
      </c>
      <c r="I23" s="5">
        <v>1997.48</v>
      </c>
      <c r="J23" s="5">
        <v>1808801.97</v>
      </c>
      <c r="K23" s="5">
        <v>775200.85</v>
      </c>
      <c r="L23" s="5">
        <v>1909911.6</v>
      </c>
      <c r="M23" s="5">
        <v>369927.94</v>
      </c>
      <c r="N23" s="5">
        <v>282861.37</v>
      </c>
      <c r="O23" s="6">
        <v>13083833</v>
      </c>
      <c r="P23" s="5">
        <v>15366379.109999999</v>
      </c>
      <c r="Q23" s="15">
        <f t="shared" si="0"/>
        <v>127076337.72999999</v>
      </c>
    </row>
    <row r="24" spans="1:17" ht="14.45" customHeight="1" x14ac:dyDescent="0.2">
      <c r="A24" s="16">
        <v>19</v>
      </c>
      <c r="B24" s="7" t="s">
        <v>20</v>
      </c>
      <c r="C24" s="5">
        <v>1575836.6</v>
      </c>
      <c r="D24" s="5">
        <v>49671.76</v>
      </c>
      <c r="E24" s="5">
        <v>1.74</v>
      </c>
      <c r="F24" s="23">
        <v>288392.19</v>
      </c>
      <c r="G24" s="5">
        <v>0</v>
      </c>
      <c r="H24" s="5">
        <v>44612.04</v>
      </c>
      <c r="I24" s="5">
        <v>44.03</v>
      </c>
      <c r="J24" s="5">
        <v>12002.43</v>
      </c>
      <c r="K24" s="5">
        <v>5143.8999999999996</v>
      </c>
      <c r="L24" s="5">
        <v>42097.72</v>
      </c>
      <c r="M24" s="5">
        <v>8153.84</v>
      </c>
      <c r="N24" s="5">
        <v>6234.75</v>
      </c>
      <c r="O24" s="6">
        <v>5492</v>
      </c>
      <c r="P24" s="5">
        <v>354727.7</v>
      </c>
      <c r="Q24" s="15">
        <f t="shared" si="0"/>
        <v>2392410.7000000002</v>
      </c>
    </row>
    <row r="25" spans="1:17" ht="14.45" customHeight="1" x14ac:dyDescent="0.2">
      <c r="A25" s="16">
        <v>20</v>
      </c>
      <c r="B25" s="7" t="s">
        <v>21</v>
      </c>
      <c r="C25" s="5">
        <v>14155570.93</v>
      </c>
      <c r="D25" s="5">
        <v>446196.08</v>
      </c>
      <c r="E25" s="5">
        <v>16</v>
      </c>
      <c r="F25" s="23">
        <v>2590596.0299999998</v>
      </c>
      <c r="G25" s="5">
        <v>588792.27</v>
      </c>
      <c r="H25" s="5">
        <v>400745.15</v>
      </c>
      <c r="I25" s="5">
        <v>395.5</v>
      </c>
      <c r="J25" s="5">
        <v>290330.7</v>
      </c>
      <c r="K25" s="5">
        <v>124427.44</v>
      </c>
      <c r="L25" s="5">
        <v>378159.27</v>
      </c>
      <c r="M25" s="5">
        <v>73245.11</v>
      </c>
      <c r="N25" s="5">
        <v>56006.07</v>
      </c>
      <c r="O25" s="6">
        <v>900077</v>
      </c>
      <c r="P25" s="5">
        <v>3327575.29</v>
      </c>
      <c r="Q25" s="15">
        <f t="shared" si="0"/>
        <v>23332132.839999996</v>
      </c>
    </row>
    <row r="26" spans="1:17" ht="14.45" customHeight="1" x14ac:dyDescent="0.2">
      <c r="A26" s="16">
        <v>21</v>
      </c>
      <c r="B26" s="9" t="s">
        <v>22</v>
      </c>
      <c r="C26" s="5">
        <v>1540045.11</v>
      </c>
      <c r="D26" s="5">
        <v>48543.58</v>
      </c>
      <c r="E26" s="5">
        <v>1.7</v>
      </c>
      <c r="F26" s="23">
        <v>281842.02</v>
      </c>
      <c r="G26" s="5">
        <v>11364.86</v>
      </c>
      <c r="H26" s="5">
        <v>43598.78</v>
      </c>
      <c r="I26" s="5">
        <v>43.03</v>
      </c>
      <c r="J26" s="5">
        <v>4737.7</v>
      </c>
      <c r="K26" s="5">
        <v>2030.44</v>
      </c>
      <c r="L26" s="5">
        <v>41141.56</v>
      </c>
      <c r="M26" s="5">
        <v>7968.65</v>
      </c>
      <c r="N26" s="5">
        <v>6093.14</v>
      </c>
      <c r="O26" s="6">
        <v>44621</v>
      </c>
      <c r="P26" s="5">
        <v>250114.31</v>
      </c>
      <c r="Q26" s="15">
        <f t="shared" si="0"/>
        <v>2282145.88</v>
      </c>
    </row>
    <row r="27" spans="1:17" ht="14.45" customHeight="1" x14ac:dyDescent="0.2">
      <c r="A27" s="16">
        <v>22</v>
      </c>
      <c r="B27" s="7" t="s">
        <v>23</v>
      </c>
      <c r="C27" s="5">
        <v>1288186.55</v>
      </c>
      <c r="D27" s="5">
        <v>40604.78</v>
      </c>
      <c r="E27" s="5">
        <v>1.42</v>
      </c>
      <c r="F27" s="23">
        <v>235749.66</v>
      </c>
      <c r="G27" s="5">
        <v>4841.03</v>
      </c>
      <c r="H27" s="5">
        <v>36468.65</v>
      </c>
      <c r="I27" s="5">
        <v>35.99</v>
      </c>
      <c r="J27" s="5">
        <v>2793.24</v>
      </c>
      <c r="K27" s="5">
        <v>1197.0999999999999</v>
      </c>
      <c r="L27" s="5">
        <v>34413.279999999999</v>
      </c>
      <c r="M27" s="5">
        <v>6665.46</v>
      </c>
      <c r="N27" s="5">
        <v>5096.67</v>
      </c>
      <c r="O27" s="6"/>
      <c r="P27" s="5">
        <v>173645.58</v>
      </c>
      <c r="Q27" s="15">
        <f t="shared" si="0"/>
        <v>1829699.41</v>
      </c>
    </row>
    <row r="28" spans="1:17" ht="14.45" customHeight="1" x14ac:dyDescent="0.2">
      <c r="A28" s="16">
        <v>23</v>
      </c>
      <c r="B28" s="7" t="s">
        <v>24</v>
      </c>
      <c r="C28" s="5">
        <v>1433448.76</v>
      </c>
      <c r="D28" s="5">
        <v>45183.57</v>
      </c>
      <c r="E28" s="5">
        <v>1.59</v>
      </c>
      <c r="F28" s="23">
        <v>262333.94</v>
      </c>
      <c r="G28" s="5">
        <v>28394.21</v>
      </c>
      <c r="H28" s="5">
        <v>40581.03</v>
      </c>
      <c r="I28" s="5">
        <v>40.049999999999997</v>
      </c>
      <c r="J28" s="5">
        <v>12839.63</v>
      </c>
      <c r="K28" s="5">
        <v>5502.7</v>
      </c>
      <c r="L28" s="5">
        <v>38293.89</v>
      </c>
      <c r="M28" s="5">
        <v>7417.09</v>
      </c>
      <c r="N28" s="5">
        <v>5671.4</v>
      </c>
      <c r="O28" s="6">
        <v>110924</v>
      </c>
      <c r="P28" s="5">
        <v>206528.95</v>
      </c>
      <c r="Q28" s="15">
        <f t="shared" si="0"/>
        <v>2197160.81</v>
      </c>
    </row>
    <row r="29" spans="1:17" ht="14.45" customHeight="1" x14ac:dyDescent="0.2">
      <c r="A29" s="16">
        <v>24</v>
      </c>
      <c r="B29" s="7" t="s">
        <v>25</v>
      </c>
      <c r="C29" s="5">
        <v>1733217.58</v>
      </c>
      <c r="D29" s="5">
        <v>54632.55</v>
      </c>
      <c r="E29" s="5">
        <v>1.91</v>
      </c>
      <c r="F29" s="23">
        <v>317194.31</v>
      </c>
      <c r="G29" s="5">
        <v>39800.53</v>
      </c>
      <c r="H29" s="5">
        <v>49067.5</v>
      </c>
      <c r="I29" s="5">
        <v>48.42</v>
      </c>
      <c r="J29" s="5">
        <v>13547.58</v>
      </c>
      <c r="K29" s="5">
        <v>5806.11</v>
      </c>
      <c r="L29" s="5">
        <v>46302.07</v>
      </c>
      <c r="M29" s="5">
        <v>8968.18</v>
      </c>
      <c r="N29" s="5">
        <v>6857.42</v>
      </c>
      <c r="O29" s="6">
        <v>18246</v>
      </c>
      <c r="P29" s="5">
        <v>382846.3</v>
      </c>
      <c r="Q29" s="15">
        <f t="shared" si="0"/>
        <v>2676536.4599999995</v>
      </c>
    </row>
    <row r="30" spans="1:17" ht="14.45" customHeight="1" x14ac:dyDescent="0.2">
      <c r="A30" s="16">
        <v>25</v>
      </c>
      <c r="B30" s="7" t="s">
        <v>26</v>
      </c>
      <c r="C30" s="5">
        <v>1320421.33</v>
      </c>
      <c r="D30" s="5">
        <v>41620.85</v>
      </c>
      <c r="E30" s="5">
        <v>1.45</v>
      </c>
      <c r="F30" s="23">
        <v>241648.91</v>
      </c>
      <c r="G30" s="5">
        <v>12063.16</v>
      </c>
      <c r="H30" s="5">
        <v>37381.22</v>
      </c>
      <c r="I30" s="5">
        <v>36.89</v>
      </c>
      <c r="J30" s="5">
        <v>4722.2700000000004</v>
      </c>
      <c r="K30" s="5">
        <v>2023.83</v>
      </c>
      <c r="L30" s="5">
        <v>35274.42</v>
      </c>
      <c r="M30" s="5">
        <v>6832.25</v>
      </c>
      <c r="N30" s="5">
        <v>5224.21</v>
      </c>
      <c r="O30" s="6"/>
      <c r="P30" s="5">
        <v>245399.62</v>
      </c>
      <c r="Q30" s="15">
        <f t="shared" si="0"/>
        <v>1952650.4099999997</v>
      </c>
    </row>
    <row r="31" spans="1:17" ht="14.45" customHeight="1" x14ac:dyDescent="0.2">
      <c r="A31" s="16">
        <v>26</v>
      </c>
      <c r="B31" s="7" t="s">
        <v>27</v>
      </c>
      <c r="C31" s="5">
        <v>2113212.5699999998</v>
      </c>
      <c r="D31" s="5">
        <v>66610.320000000007</v>
      </c>
      <c r="E31" s="5">
        <v>2.33</v>
      </c>
      <c r="F31" s="23">
        <v>386736.79</v>
      </c>
      <c r="G31" s="5">
        <v>33591.46</v>
      </c>
      <c r="H31" s="5">
        <v>59825.19</v>
      </c>
      <c r="I31" s="5">
        <v>59.04</v>
      </c>
      <c r="J31" s="5">
        <v>8173.3</v>
      </c>
      <c r="K31" s="5">
        <v>3502.84</v>
      </c>
      <c r="L31" s="5">
        <v>56453.46</v>
      </c>
      <c r="M31" s="5">
        <v>10934.39</v>
      </c>
      <c r="N31" s="5">
        <v>8360.86</v>
      </c>
      <c r="O31" s="6">
        <v>300534</v>
      </c>
      <c r="P31" s="5">
        <v>339718.02</v>
      </c>
      <c r="Q31" s="15">
        <f t="shared" si="0"/>
        <v>3387714.5699999994</v>
      </c>
    </row>
    <row r="32" spans="1:17" ht="14.45" customHeight="1" x14ac:dyDescent="0.2">
      <c r="A32" s="16">
        <v>27</v>
      </c>
      <c r="B32" s="7" t="s">
        <v>28</v>
      </c>
      <c r="C32" s="5">
        <v>4195120.0999999996</v>
      </c>
      <c r="D32" s="5">
        <v>132233.89000000001</v>
      </c>
      <c r="E32" s="5">
        <v>4.63</v>
      </c>
      <c r="F32" s="23">
        <v>767744.48</v>
      </c>
      <c r="G32" s="5">
        <v>243723.54</v>
      </c>
      <c r="H32" s="5">
        <v>118764.13</v>
      </c>
      <c r="I32" s="5">
        <v>117.21</v>
      </c>
      <c r="J32" s="5">
        <v>97443.06</v>
      </c>
      <c r="K32" s="5">
        <v>41761.31</v>
      </c>
      <c r="L32" s="5">
        <v>112070.62</v>
      </c>
      <c r="M32" s="5">
        <v>21706.79</v>
      </c>
      <c r="N32" s="5">
        <v>16597.86</v>
      </c>
      <c r="O32" s="6"/>
      <c r="P32" s="5">
        <v>2131466.3199999998</v>
      </c>
      <c r="Q32" s="15">
        <f t="shared" si="0"/>
        <v>7878753.9399999995</v>
      </c>
    </row>
    <row r="33" spans="1:17" ht="14.45" customHeight="1" x14ac:dyDescent="0.2">
      <c r="A33" s="16">
        <v>28</v>
      </c>
      <c r="B33" s="7" t="s">
        <v>29</v>
      </c>
      <c r="C33" s="5">
        <v>3566839.9</v>
      </c>
      <c r="D33" s="5">
        <v>112429.94</v>
      </c>
      <c r="E33" s="5">
        <v>3.94</v>
      </c>
      <c r="F33" s="23">
        <v>652763.59</v>
      </c>
      <c r="G33" s="5">
        <v>275362.78000000003</v>
      </c>
      <c r="H33" s="5">
        <v>100977.47</v>
      </c>
      <c r="I33" s="5">
        <v>99.66</v>
      </c>
      <c r="J33" s="5">
        <v>96798.76</v>
      </c>
      <c r="K33" s="5">
        <v>41485.18</v>
      </c>
      <c r="L33" s="5">
        <v>95286.41</v>
      </c>
      <c r="M33" s="5">
        <v>18455.88</v>
      </c>
      <c r="N33" s="5">
        <v>14112.09</v>
      </c>
      <c r="O33" s="6">
        <v>423778</v>
      </c>
      <c r="P33" s="5">
        <v>2095733.84</v>
      </c>
      <c r="Q33" s="15">
        <f t="shared" si="0"/>
        <v>7494127.4399999995</v>
      </c>
    </row>
    <row r="34" spans="1:17" ht="14.45" customHeight="1" x14ac:dyDescent="0.2">
      <c r="A34" s="16">
        <v>29</v>
      </c>
      <c r="B34" s="7" t="s">
        <v>30</v>
      </c>
      <c r="C34" s="5">
        <v>1571743.16</v>
      </c>
      <c r="D34" s="5">
        <v>49542.73</v>
      </c>
      <c r="E34" s="5">
        <v>1.73</v>
      </c>
      <c r="F34" s="23">
        <v>287643.05</v>
      </c>
      <c r="G34" s="5">
        <v>39613.51</v>
      </c>
      <c r="H34" s="5">
        <v>44496.15</v>
      </c>
      <c r="I34" s="5">
        <v>43.91</v>
      </c>
      <c r="J34" s="5">
        <v>15810.34</v>
      </c>
      <c r="K34" s="5">
        <v>6775.86</v>
      </c>
      <c r="L34" s="5">
        <v>41988.36</v>
      </c>
      <c r="M34" s="5">
        <v>8132.66</v>
      </c>
      <c r="N34" s="5">
        <v>6218.55</v>
      </c>
      <c r="O34" s="6"/>
      <c r="P34" s="5">
        <v>515211.81</v>
      </c>
      <c r="Q34" s="15">
        <f t="shared" si="0"/>
        <v>2587221.8199999998</v>
      </c>
    </row>
    <row r="35" spans="1:17" ht="14.45" customHeight="1" x14ac:dyDescent="0.2">
      <c r="A35" s="16">
        <v>30</v>
      </c>
      <c r="B35" s="7" t="s">
        <v>31</v>
      </c>
      <c r="C35" s="5">
        <v>5024267.18</v>
      </c>
      <c r="D35" s="5">
        <v>158369.32999999999</v>
      </c>
      <c r="E35" s="5">
        <v>5.55</v>
      </c>
      <c r="F35" s="23">
        <v>919485.81</v>
      </c>
      <c r="G35" s="5">
        <v>175215.94</v>
      </c>
      <c r="H35" s="5">
        <v>142237.34</v>
      </c>
      <c r="I35" s="5">
        <v>140.37</v>
      </c>
      <c r="J35" s="5">
        <v>68428.509999999995</v>
      </c>
      <c r="K35" s="5">
        <v>29326.5</v>
      </c>
      <c r="L35" s="5">
        <v>134220.88</v>
      </c>
      <c r="M35" s="5">
        <v>25997.040000000001</v>
      </c>
      <c r="N35" s="5">
        <v>19878.36</v>
      </c>
      <c r="O35" s="6"/>
      <c r="P35" s="5">
        <v>1466554.94</v>
      </c>
      <c r="Q35" s="15">
        <f t="shared" si="0"/>
        <v>8164127.75</v>
      </c>
    </row>
    <row r="36" spans="1:17" ht="14.45" customHeight="1" x14ac:dyDescent="0.2">
      <c r="A36" s="16">
        <v>31</v>
      </c>
      <c r="B36" s="7" t="s">
        <v>32</v>
      </c>
      <c r="C36" s="5">
        <v>14222326.4</v>
      </c>
      <c r="D36" s="5">
        <v>448300.27</v>
      </c>
      <c r="E36" s="5">
        <v>15.91</v>
      </c>
      <c r="F36" s="23">
        <v>2602812.88</v>
      </c>
      <c r="G36" s="5">
        <v>560113.74</v>
      </c>
      <c r="H36" s="5">
        <v>402635</v>
      </c>
      <c r="I36" s="5">
        <v>397.36</v>
      </c>
      <c r="J36" s="5">
        <v>225044.58</v>
      </c>
      <c r="K36" s="5">
        <v>96447.679999999993</v>
      </c>
      <c r="L36" s="5">
        <v>379942.61</v>
      </c>
      <c r="M36" s="5">
        <v>73590.52</v>
      </c>
      <c r="N36" s="5">
        <v>56270.19</v>
      </c>
      <c r="O36" s="6"/>
      <c r="P36" s="5">
        <v>2924034.22</v>
      </c>
      <c r="Q36" s="15">
        <f t="shared" si="0"/>
        <v>21991931.359999996</v>
      </c>
    </row>
    <row r="37" spans="1:17" ht="14.45" customHeight="1" x14ac:dyDescent="0.2">
      <c r="A37" s="16">
        <v>32</v>
      </c>
      <c r="B37" s="7" t="s">
        <v>33</v>
      </c>
      <c r="C37" s="5">
        <v>1413220.19</v>
      </c>
      <c r="D37" s="5">
        <v>44545.95</v>
      </c>
      <c r="E37" s="5">
        <v>1.56</v>
      </c>
      <c r="F37" s="23">
        <v>258631.93</v>
      </c>
      <c r="G37" s="5">
        <v>0</v>
      </c>
      <c r="H37" s="5">
        <v>40008.36</v>
      </c>
      <c r="I37" s="5">
        <v>39.479999999999997</v>
      </c>
      <c r="J37" s="5">
        <v>1589.52</v>
      </c>
      <c r="K37" s="5">
        <v>681.22</v>
      </c>
      <c r="L37" s="5">
        <v>37753.5</v>
      </c>
      <c r="M37" s="5">
        <v>7312.42</v>
      </c>
      <c r="N37" s="5">
        <v>5591.36</v>
      </c>
      <c r="O37" s="6">
        <v>35980</v>
      </c>
      <c r="P37" s="5">
        <v>140752.95000000001</v>
      </c>
      <c r="Q37" s="15">
        <f t="shared" si="0"/>
        <v>1986108.44</v>
      </c>
    </row>
    <row r="38" spans="1:17" ht="14.45" customHeight="1" x14ac:dyDescent="0.2">
      <c r="A38" s="16">
        <v>33</v>
      </c>
      <c r="B38" s="7" t="s">
        <v>34</v>
      </c>
      <c r="C38" s="5">
        <v>1667215.84</v>
      </c>
      <c r="D38" s="5">
        <v>52552.11</v>
      </c>
      <c r="E38" s="5">
        <v>1.84</v>
      </c>
      <c r="F38" s="23">
        <v>305115.40000000002</v>
      </c>
      <c r="G38" s="5">
        <v>0</v>
      </c>
      <c r="H38" s="5">
        <v>47198.99</v>
      </c>
      <c r="I38" s="5">
        <v>46.58</v>
      </c>
      <c r="J38" s="5">
        <v>10023.24</v>
      </c>
      <c r="K38" s="5">
        <v>4295.68</v>
      </c>
      <c r="L38" s="5">
        <v>44538.87</v>
      </c>
      <c r="M38" s="5">
        <v>8626.67</v>
      </c>
      <c r="N38" s="5">
        <v>6596.29</v>
      </c>
      <c r="O38" s="6"/>
      <c r="P38" s="5">
        <v>343808.21</v>
      </c>
      <c r="Q38" s="15">
        <f t="shared" si="0"/>
        <v>2490019.7200000002</v>
      </c>
    </row>
    <row r="39" spans="1:17" ht="14.45" customHeight="1" x14ac:dyDescent="0.2">
      <c r="A39" s="16">
        <v>34</v>
      </c>
      <c r="B39" s="7" t="s">
        <v>35</v>
      </c>
      <c r="C39" s="5">
        <v>1483022.35</v>
      </c>
      <c r="D39" s="5">
        <v>46746.17</v>
      </c>
      <c r="E39" s="5">
        <v>1.64</v>
      </c>
      <c r="F39" s="23">
        <v>271406.34999999998</v>
      </c>
      <c r="G39" s="5">
        <v>65224.36</v>
      </c>
      <c r="H39" s="5">
        <v>41984.46</v>
      </c>
      <c r="I39" s="5">
        <v>41.43</v>
      </c>
      <c r="J39" s="5">
        <v>21228.98</v>
      </c>
      <c r="K39" s="5">
        <v>9098.14</v>
      </c>
      <c r="L39" s="5">
        <v>39618.230000000003</v>
      </c>
      <c r="M39" s="5">
        <v>7673.6</v>
      </c>
      <c r="N39" s="5">
        <v>5867.53</v>
      </c>
      <c r="O39" s="6"/>
      <c r="P39" s="5">
        <v>429113.96</v>
      </c>
      <c r="Q39" s="15">
        <f t="shared" si="0"/>
        <v>2421027.1999999997</v>
      </c>
    </row>
    <row r="40" spans="1:17" ht="14.45" customHeight="1" x14ac:dyDescent="0.2">
      <c r="A40" s="16">
        <v>35</v>
      </c>
      <c r="B40" s="7" t="s">
        <v>36</v>
      </c>
      <c r="C40" s="5">
        <v>5541138.96</v>
      </c>
      <c r="D40" s="5">
        <v>174661.59</v>
      </c>
      <c r="E40" s="5">
        <v>6.16</v>
      </c>
      <c r="F40" s="23">
        <v>1014077.97</v>
      </c>
      <c r="G40" s="5">
        <v>200120.33</v>
      </c>
      <c r="H40" s="5">
        <v>156870.01</v>
      </c>
      <c r="I40" s="5">
        <v>154.82</v>
      </c>
      <c r="J40" s="5">
        <v>78818.27</v>
      </c>
      <c r="K40" s="5">
        <v>33779.26</v>
      </c>
      <c r="L40" s="5">
        <v>148028.85999999999</v>
      </c>
      <c r="M40" s="5">
        <v>28671.49</v>
      </c>
      <c r="N40" s="5">
        <v>21923.34</v>
      </c>
      <c r="O40" s="6">
        <v>369323</v>
      </c>
      <c r="P40" s="5">
        <v>1176904.03</v>
      </c>
      <c r="Q40" s="15">
        <f t="shared" si="0"/>
        <v>8944478.0899999999</v>
      </c>
    </row>
    <row r="41" spans="1:17" ht="14.45" customHeight="1" x14ac:dyDescent="0.2">
      <c r="A41" s="16">
        <v>36</v>
      </c>
      <c r="B41" s="7" t="s">
        <v>37</v>
      </c>
      <c r="C41" s="5">
        <v>89312811.959999993</v>
      </c>
      <c r="D41" s="5">
        <v>2815218.61</v>
      </c>
      <c r="E41" s="5">
        <v>113.83</v>
      </c>
      <c r="F41" s="23">
        <v>16345043.07</v>
      </c>
      <c r="G41" s="5">
        <v>7784098.3399999999</v>
      </c>
      <c r="H41" s="5">
        <v>2528451.6</v>
      </c>
      <c r="I41" s="5">
        <v>2495.34</v>
      </c>
      <c r="J41" s="5">
        <v>2917562.55</v>
      </c>
      <c r="K41" s="5">
        <v>1250383.95</v>
      </c>
      <c r="L41" s="5">
        <v>2385948.81</v>
      </c>
      <c r="M41" s="5">
        <v>462130.88</v>
      </c>
      <c r="N41" s="5">
        <v>353363.34</v>
      </c>
      <c r="O41" s="6">
        <v>74955383</v>
      </c>
      <c r="P41" s="5">
        <v>24499579.440000001</v>
      </c>
      <c r="Q41" s="15">
        <f t="shared" si="0"/>
        <v>225612584.72</v>
      </c>
    </row>
    <row r="42" spans="1:17" ht="14.45" customHeight="1" x14ac:dyDescent="0.2">
      <c r="A42" s="16">
        <v>37</v>
      </c>
      <c r="B42" s="7" t="s">
        <v>38</v>
      </c>
      <c r="C42" s="5">
        <v>1420738.98</v>
      </c>
      <c r="D42" s="5">
        <v>44782.95</v>
      </c>
      <c r="E42" s="5">
        <v>1.57</v>
      </c>
      <c r="F42" s="23">
        <v>260007.93</v>
      </c>
      <c r="G42" s="5">
        <v>27296.07</v>
      </c>
      <c r="H42" s="5">
        <v>40221.21</v>
      </c>
      <c r="I42" s="5">
        <v>39.69</v>
      </c>
      <c r="J42" s="5">
        <v>9606.57</v>
      </c>
      <c r="K42" s="5">
        <v>4117.1000000000004</v>
      </c>
      <c r="L42" s="5">
        <v>37954.36</v>
      </c>
      <c r="M42" s="5">
        <v>7351.32</v>
      </c>
      <c r="N42" s="5">
        <v>5621.11</v>
      </c>
      <c r="O42" s="6">
        <v>27509</v>
      </c>
      <c r="P42" s="5">
        <v>263882.03999999998</v>
      </c>
      <c r="Q42" s="15">
        <f t="shared" si="0"/>
        <v>2149129.9000000004</v>
      </c>
    </row>
    <row r="43" spans="1:17" ht="14.45" customHeight="1" x14ac:dyDescent="0.2">
      <c r="A43" s="16">
        <v>38</v>
      </c>
      <c r="B43" s="7" t="s">
        <v>39</v>
      </c>
      <c r="C43" s="5">
        <v>1385167.65</v>
      </c>
      <c r="D43" s="5">
        <v>43661.71</v>
      </c>
      <c r="E43" s="5">
        <v>1.53</v>
      </c>
      <c r="F43" s="23">
        <v>253498.06</v>
      </c>
      <c r="G43" s="5">
        <v>17159.38</v>
      </c>
      <c r="H43" s="5">
        <v>39214.19</v>
      </c>
      <c r="I43" s="5">
        <v>38.700000000000003</v>
      </c>
      <c r="J43" s="5">
        <v>7145.13</v>
      </c>
      <c r="K43" s="5">
        <v>3062.2</v>
      </c>
      <c r="L43" s="5">
        <v>37004.089999999997</v>
      </c>
      <c r="M43" s="5">
        <v>7167.27</v>
      </c>
      <c r="N43" s="5">
        <v>5480.37</v>
      </c>
      <c r="O43" s="6"/>
      <c r="P43" s="5">
        <v>208429.22</v>
      </c>
      <c r="Q43" s="15">
        <f t="shared" si="0"/>
        <v>2007029.4999999998</v>
      </c>
    </row>
    <row r="44" spans="1:17" ht="14.45" customHeight="1" x14ac:dyDescent="0.2">
      <c r="A44" s="16">
        <v>39</v>
      </c>
      <c r="B44" s="7" t="s">
        <v>40</v>
      </c>
      <c r="C44" s="5">
        <v>1575140.81</v>
      </c>
      <c r="D44" s="5">
        <v>49649.83</v>
      </c>
      <c r="E44" s="5">
        <v>1.74</v>
      </c>
      <c r="F44" s="23">
        <v>288264.84999999998</v>
      </c>
      <c r="G44" s="5">
        <v>0</v>
      </c>
      <c r="H44" s="5">
        <v>44592.34</v>
      </c>
      <c r="I44" s="5">
        <v>44.01</v>
      </c>
      <c r="J44" s="5">
        <v>7951.46</v>
      </c>
      <c r="K44" s="5">
        <v>3407.77</v>
      </c>
      <c r="L44" s="5">
        <v>42079.13</v>
      </c>
      <c r="M44" s="5">
        <v>8150.24</v>
      </c>
      <c r="N44" s="5">
        <v>6232</v>
      </c>
      <c r="O44" s="6">
        <v>32438</v>
      </c>
      <c r="P44" s="5">
        <v>231021.31</v>
      </c>
      <c r="Q44" s="15">
        <f t="shared" si="0"/>
        <v>2288973.4899999998</v>
      </c>
    </row>
    <row r="45" spans="1:17" ht="14.45" customHeight="1" x14ac:dyDescent="0.2">
      <c r="A45" s="16">
        <v>40</v>
      </c>
      <c r="B45" s="7" t="s">
        <v>41</v>
      </c>
      <c r="C45" s="5">
        <v>6407263.5199999996</v>
      </c>
      <c r="D45" s="5">
        <v>201962.6</v>
      </c>
      <c r="E45" s="5">
        <v>7.08</v>
      </c>
      <c r="F45" s="23">
        <v>1172586.51</v>
      </c>
      <c r="G45" s="5">
        <v>116216.99</v>
      </c>
      <c r="H45" s="5">
        <v>181390.05</v>
      </c>
      <c r="I45" s="5">
        <v>179.01</v>
      </c>
      <c r="J45" s="5">
        <v>48503.55</v>
      </c>
      <c r="K45" s="5">
        <v>20787.240000000002</v>
      </c>
      <c r="L45" s="5">
        <v>171166.96</v>
      </c>
      <c r="M45" s="5">
        <v>33153.07</v>
      </c>
      <c r="N45" s="5">
        <v>25350.14</v>
      </c>
      <c r="O45" s="6"/>
      <c r="P45" s="5">
        <v>1212771.1399999999</v>
      </c>
      <c r="Q45" s="15">
        <f t="shared" si="0"/>
        <v>9591337.8599999994</v>
      </c>
    </row>
    <row r="46" spans="1:17" ht="14.45" customHeight="1" x14ac:dyDescent="0.2">
      <c r="A46" s="16">
        <v>41</v>
      </c>
      <c r="B46" s="7" t="s">
        <v>42</v>
      </c>
      <c r="C46" s="5">
        <v>1287867.47</v>
      </c>
      <c r="D46" s="5">
        <v>40594.720000000001</v>
      </c>
      <c r="E46" s="5">
        <v>1.42</v>
      </c>
      <c r="F46" s="23">
        <v>235691.26</v>
      </c>
      <c r="G46" s="5">
        <v>6883.66</v>
      </c>
      <c r="H46" s="5">
        <v>36459.61</v>
      </c>
      <c r="I46" s="5">
        <v>35.979999999999997</v>
      </c>
      <c r="J46" s="5">
        <v>2511.6</v>
      </c>
      <c r="K46" s="5">
        <v>1076.4000000000001</v>
      </c>
      <c r="L46" s="5">
        <v>34404.76</v>
      </c>
      <c r="M46" s="5">
        <v>6663.81</v>
      </c>
      <c r="N46" s="5">
        <v>5095.41</v>
      </c>
      <c r="O46" s="6"/>
      <c r="P46" s="5">
        <v>170747.12</v>
      </c>
      <c r="Q46" s="15">
        <f t="shared" si="0"/>
        <v>1828033.2199999997</v>
      </c>
    </row>
    <row r="47" spans="1:17" ht="14.45" customHeight="1" x14ac:dyDescent="0.2">
      <c r="A47" s="16">
        <v>42</v>
      </c>
      <c r="B47" s="7" t="s">
        <v>43</v>
      </c>
      <c r="C47" s="5">
        <v>1540355.71</v>
      </c>
      <c r="D47" s="5">
        <v>48553.37</v>
      </c>
      <c r="E47" s="5">
        <v>1.7</v>
      </c>
      <c r="F47" s="23">
        <v>281898.87</v>
      </c>
      <c r="G47" s="5">
        <v>5863.91</v>
      </c>
      <c r="H47" s="5">
        <v>43607.57</v>
      </c>
      <c r="I47" s="5">
        <v>43.04</v>
      </c>
      <c r="J47" s="5">
        <v>2272.4</v>
      </c>
      <c r="K47" s="5">
        <v>973.88</v>
      </c>
      <c r="L47" s="5">
        <v>41149.86</v>
      </c>
      <c r="M47" s="5">
        <v>7970.26</v>
      </c>
      <c r="N47" s="5">
        <v>6094.37</v>
      </c>
      <c r="O47" s="6"/>
      <c r="P47" s="5">
        <v>174251.89</v>
      </c>
      <c r="Q47" s="15">
        <f t="shared" si="0"/>
        <v>2153036.83</v>
      </c>
    </row>
    <row r="48" spans="1:17" ht="14.45" customHeight="1" x14ac:dyDescent="0.2">
      <c r="A48" s="16">
        <v>43</v>
      </c>
      <c r="B48" s="7" t="s">
        <v>44</v>
      </c>
      <c r="C48" s="5">
        <v>1321040.1399999999</v>
      </c>
      <c r="D48" s="5">
        <v>41640.35</v>
      </c>
      <c r="E48" s="5">
        <v>1.46</v>
      </c>
      <c r="F48" s="23">
        <v>241762.16</v>
      </c>
      <c r="G48" s="5">
        <v>16117.25</v>
      </c>
      <c r="H48" s="5">
        <v>37398.730000000003</v>
      </c>
      <c r="I48" s="5">
        <v>36.909999999999997</v>
      </c>
      <c r="J48" s="5">
        <v>5289.4</v>
      </c>
      <c r="K48" s="5">
        <v>2266.89</v>
      </c>
      <c r="L48" s="5">
        <v>35290.949999999997</v>
      </c>
      <c r="M48" s="5">
        <v>6835.45</v>
      </c>
      <c r="N48" s="5">
        <v>5226.6499999999996</v>
      </c>
      <c r="O48" s="6">
        <v>26185</v>
      </c>
      <c r="P48" s="5">
        <v>207141.61</v>
      </c>
      <c r="Q48" s="15">
        <f t="shared" si="0"/>
        <v>1946232.9499999993</v>
      </c>
    </row>
    <row r="49" spans="1:17" ht="14.45" customHeight="1" x14ac:dyDescent="0.2">
      <c r="A49" s="16">
        <v>44</v>
      </c>
      <c r="B49" s="7" t="s">
        <v>45</v>
      </c>
      <c r="C49" s="5">
        <v>1388425.12</v>
      </c>
      <c r="D49" s="5">
        <v>43764.38</v>
      </c>
      <c r="E49" s="5">
        <v>1.53</v>
      </c>
      <c r="F49" s="23">
        <v>254094.21</v>
      </c>
      <c r="G49" s="5">
        <v>19914.52</v>
      </c>
      <c r="H49" s="5">
        <v>39306.410000000003</v>
      </c>
      <c r="I49" s="5">
        <v>38.79</v>
      </c>
      <c r="J49" s="5">
        <v>8321.84</v>
      </c>
      <c r="K49" s="5">
        <v>3566.5</v>
      </c>
      <c r="L49" s="5">
        <v>37091.11</v>
      </c>
      <c r="M49" s="5">
        <v>7184.12</v>
      </c>
      <c r="N49" s="5">
        <v>5493.26</v>
      </c>
      <c r="O49" s="6"/>
      <c r="P49" s="5">
        <v>257458.71</v>
      </c>
      <c r="Q49" s="15">
        <f t="shared" si="0"/>
        <v>2064660.5000000002</v>
      </c>
    </row>
    <row r="50" spans="1:17" ht="14.45" customHeight="1" x14ac:dyDescent="0.2">
      <c r="A50" s="16">
        <v>45</v>
      </c>
      <c r="B50" s="7" t="s">
        <v>46</v>
      </c>
      <c r="C50" s="5">
        <v>3614329.63</v>
      </c>
      <c r="D50" s="5">
        <v>113926.86</v>
      </c>
      <c r="E50" s="5">
        <v>4.08</v>
      </c>
      <c r="F50" s="23">
        <v>661454.64</v>
      </c>
      <c r="G50" s="5">
        <v>231807.09</v>
      </c>
      <c r="H50" s="5">
        <v>102321.91</v>
      </c>
      <c r="I50" s="5">
        <v>100.98</v>
      </c>
      <c r="J50" s="5">
        <v>86522.82</v>
      </c>
      <c r="K50" s="5">
        <v>37081.21</v>
      </c>
      <c r="L50" s="5">
        <v>96555.08</v>
      </c>
      <c r="M50" s="5">
        <v>18701.61</v>
      </c>
      <c r="N50" s="5">
        <v>14299.98</v>
      </c>
      <c r="O50" s="6">
        <v>142944</v>
      </c>
      <c r="P50" s="5">
        <v>1108546.19</v>
      </c>
      <c r="Q50" s="15">
        <f t="shared" si="0"/>
        <v>6228596.0800000019</v>
      </c>
    </row>
    <row r="51" spans="1:17" ht="14.45" customHeight="1" x14ac:dyDescent="0.2">
      <c r="A51" s="16">
        <v>46</v>
      </c>
      <c r="B51" s="7" t="s">
        <v>47</v>
      </c>
      <c r="C51" s="5">
        <v>1508908.11</v>
      </c>
      <c r="D51" s="5">
        <v>47562.11</v>
      </c>
      <c r="E51" s="5">
        <v>1.66</v>
      </c>
      <c r="F51" s="23">
        <v>276143.67</v>
      </c>
      <c r="G51" s="5">
        <v>0</v>
      </c>
      <c r="H51" s="5">
        <v>42717.29</v>
      </c>
      <c r="I51" s="5">
        <v>42.16</v>
      </c>
      <c r="J51" s="5">
        <v>14016.34</v>
      </c>
      <c r="K51" s="5">
        <v>6007</v>
      </c>
      <c r="L51" s="5">
        <v>40309.75</v>
      </c>
      <c r="M51" s="5">
        <v>7807.54</v>
      </c>
      <c r="N51" s="5">
        <v>5969.95</v>
      </c>
      <c r="O51" s="6"/>
      <c r="P51" s="5">
        <v>518541.56</v>
      </c>
      <c r="Q51" s="15">
        <f t="shared" si="0"/>
        <v>2468027.14</v>
      </c>
    </row>
    <row r="52" spans="1:17" ht="14.45" customHeight="1" x14ac:dyDescent="0.2">
      <c r="A52" s="16">
        <v>47</v>
      </c>
      <c r="B52" s="7" t="s">
        <v>48</v>
      </c>
      <c r="C52" s="5">
        <v>1351230.09</v>
      </c>
      <c r="D52" s="5">
        <v>42591.96</v>
      </c>
      <c r="E52" s="5">
        <v>1.49</v>
      </c>
      <c r="F52" s="23">
        <v>247287.19</v>
      </c>
      <c r="G52" s="5">
        <v>16540.48</v>
      </c>
      <c r="H52" s="5">
        <v>38253.410000000003</v>
      </c>
      <c r="I52" s="5">
        <v>37.75</v>
      </c>
      <c r="J52" s="5">
        <v>8578.4</v>
      </c>
      <c r="K52" s="5">
        <v>3676.46</v>
      </c>
      <c r="L52" s="5">
        <v>36097.46</v>
      </c>
      <c r="M52" s="5">
        <v>6991.66</v>
      </c>
      <c r="N52" s="5">
        <v>5346.1</v>
      </c>
      <c r="O52" s="6"/>
      <c r="P52" s="5">
        <v>275583.48</v>
      </c>
      <c r="Q52" s="15">
        <f t="shared" si="0"/>
        <v>2032215.9299999997</v>
      </c>
    </row>
    <row r="53" spans="1:17" ht="14.45" customHeight="1" x14ac:dyDescent="0.2">
      <c r="A53" s="16">
        <v>48</v>
      </c>
      <c r="B53" s="7" t="s">
        <v>49</v>
      </c>
      <c r="C53" s="5">
        <v>3760063.01</v>
      </c>
      <c r="D53" s="5">
        <v>118520.5</v>
      </c>
      <c r="E53" s="5">
        <v>4.16</v>
      </c>
      <c r="F53" s="23">
        <v>688125.15</v>
      </c>
      <c r="G53" s="5">
        <v>113791.38</v>
      </c>
      <c r="H53" s="5">
        <v>106447.63</v>
      </c>
      <c r="I53" s="5">
        <v>105.05</v>
      </c>
      <c r="J53" s="5">
        <v>43812.15</v>
      </c>
      <c r="K53" s="5">
        <v>18776.63</v>
      </c>
      <c r="L53" s="5">
        <v>100448.27</v>
      </c>
      <c r="M53" s="5">
        <v>19455.68</v>
      </c>
      <c r="N53" s="5">
        <v>14876.57</v>
      </c>
      <c r="O53" s="6"/>
      <c r="P53" s="5">
        <v>970886.02</v>
      </c>
      <c r="Q53" s="15">
        <f t="shared" si="0"/>
        <v>5955312.1999999993</v>
      </c>
    </row>
    <row r="54" spans="1:17" ht="14.45" customHeight="1" x14ac:dyDescent="0.2">
      <c r="A54" s="16">
        <v>49</v>
      </c>
      <c r="B54" s="7" t="s">
        <v>50</v>
      </c>
      <c r="C54" s="5">
        <v>1351122.51</v>
      </c>
      <c r="D54" s="5">
        <v>42588.57</v>
      </c>
      <c r="E54" s="5">
        <v>1.49</v>
      </c>
      <c r="F54" s="23">
        <v>247267.5</v>
      </c>
      <c r="G54" s="5">
        <v>8682.7900000000009</v>
      </c>
      <c r="H54" s="5">
        <v>38250.370000000003</v>
      </c>
      <c r="I54" s="5">
        <v>37.75</v>
      </c>
      <c r="J54" s="5">
        <v>5318.34</v>
      </c>
      <c r="K54" s="5">
        <v>2279.29</v>
      </c>
      <c r="L54" s="5">
        <v>36094.589999999997</v>
      </c>
      <c r="M54" s="5">
        <v>6991.11</v>
      </c>
      <c r="N54" s="5">
        <v>5345.67</v>
      </c>
      <c r="O54" s="6">
        <v>21223</v>
      </c>
      <c r="P54" s="5">
        <v>217093.29</v>
      </c>
      <c r="Q54" s="15">
        <f t="shared" si="0"/>
        <v>1982296.2700000005</v>
      </c>
    </row>
    <row r="55" spans="1:17" ht="14.45" customHeight="1" x14ac:dyDescent="0.2">
      <c r="A55" s="17">
        <v>50</v>
      </c>
      <c r="B55" s="4" t="s">
        <v>51</v>
      </c>
      <c r="C55" s="5">
        <v>6482767.1200000001</v>
      </c>
      <c r="D55" s="5">
        <v>204342.54</v>
      </c>
      <c r="E55" s="5">
        <v>7.26</v>
      </c>
      <c r="F55" s="23">
        <v>1186404.3400000001</v>
      </c>
      <c r="G55" s="5">
        <v>305521.78999999998</v>
      </c>
      <c r="H55" s="5">
        <v>183527.56</v>
      </c>
      <c r="I55" s="5">
        <v>181.12</v>
      </c>
      <c r="J55" s="5">
        <v>126839.56</v>
      </c>
      <c r="K55" s="5">
        <v>54359.81</v>
      </c>
      <c r="L55" s="5">
        <v>173184.01</v>
      </c>
      <c r="M55" s="5">
        <v>33543.75</v>
      </c>
      <c r="N55" s="5">
        <v>25648.87</v>
      </c>
      <c r="O55" s="6">
        <v>1287152</v>
      </c>
      <c r="P55" s="5">
        <v>1571105.99</v>
      </c>
      <c r="Q55" s="15">
        <f t="shared" si="0"/>
        <v>11634585.719999999</v>
      </c>
    </row>
    <row r="56" spans="1:17" ht="14.45" customHeight="1" x14ac:dyDescent="0.2">
      <c r="A56" s="16">
        <v>51</v>
      </c>
      <c r="B56" s="7" t="s">
        <v>52</v>
      </c>
      <c r="C56" s="5">
        <v>1834911.39</v>
      </c>
      <c r="D56" s="5">
        <v>57838.03</v>
      </c>
      <c r="E56" s="5">
        <v>2.0299999999999998</v>
      </c>
      <c r="F56" s="23">
        <v>335805.19</v>
      </c>
      <c r="G56" s="5">
        <v>46876.85</v>
      </c>
      <c r="H56" s="5">
        <v>51946.46</v>
      </c>
      <c r="I56" s="5">
        <v>51.27</v>
      </c>
      <c r="J56" s="5">
        <v>15677.23</v>
      </c>
      <c r="K56" s="5">
        <v>6718.81</v>
      </c>
      <c r="L56" s="5">
        <v>49018.78</v>
      </c>
      <c r="M56" s="5">
        <v>9494.3700000000008</v>
      </c>
      <c r="N56" s="5">
        <v>7259.77</v>
      </c>
      <c r="O56" s="6"/>
      <c r="P56" s="5">
        <v>358858.03</v>
      </c>
      <c r="Q56" s="15">
        <f t="shared" si="0"/>
        <v>2774458.21</v>
      </c>
    </row>
    <row r="57" spans="1:17" ht="14.45" customHeight="1" x14ac:dyDescent="0.2">
      <c r="A57" s="16">
        <v>52</v>
      </c>
      <c r="B57" s="7" t="s">
        <v>53</v>
      </c>
      <c r="C57" s="5">
        <v>3915893.76</v>
      </c>
      <c r="D57" s="5">
        <v>123432.43</v>
      </c>
      <c r="E57" s="5">
        <v>4.3499999999999996</v>
      </c>
      <c r="F57" s="23">
        <v>716643.57</v>
      </c>
      <c r="G57" s="5">
        <v>131516.82999999999</v>
      </c>
      <c r="H57" s="5">
        <v>110859.21</v>
      </c>
      <c r="I57" s="5">
        <v>109.41</v>
      </c>
      <c r="J57" s="5">
        <v>47326.84</v>
      </c>
      <c r="K57" s="5">
        <v>20282.93</v>
      </c>
      <c r="L57" s="5">
        <v>104611.22</v>
      </c>
      <c r="M57" s="5">
        <v>20261.990000000002</v>
      </c>
      <c r="N57" s="5">
        <v>15493.11</v>
      </c>
      <c r="O57" s="6">
        <v>784423</v>
      </c>
      <c r="P57" s="5">
        <v>804271.52</v>
      </c>
      <c r="Q57" s="15">
        <f t="shared" si="0"/>
        <v>6795130.1699999999</v>
      </c>
    </row>
    <row r="58" spans="1:17" ht="14.45" customHeight="1" x14ac:dyDescent="0.2">
      <c r="A58" s="16">
        <v>53</v>
      </c>
      <c r="B58" s="7" t="s">
        <v>54</v>
      </c>
      <c r="C58" s="5">
        <v>1291430.92</v>
      </c>
      <c r="D58" s="5">
        <v>40707.040000000001</v>
      </c>
      <c r="E58" s="5">
        <v>1.42</v>
      </c>
      <c r="F58" s="23">
        <v>236343.4</v>
      </c>
      <c r="G58" s="5">
        <v>0</v>
      </c>
      <c r="H58" s="5">
        <v>36560.49</v>
      </c>
      <c r="I58" s="5">
        <v>36.08</v>
      </c>
      <c r="J58" s="5">
        <v>9859.2800000000007</v>
      </c>
      <c r="K58" s="5">
        <v>4225.3999999999996</v>
      </c>
      <c r="L58" s="5">
        <v>34499.96</v>
      </c>
      <c r="M58" s="5">
        <v>6682.25</v>
      </c>
      <c r="N58" s="5">
        <v>5109.51</v>
      </c>
      <c r="O58" s="6"/>
      <c r="P58" s="5">
        <v>322943.69</v>
      </c>
      <c r="Q58" s="15">
        <f t="shared" si="0"/>
        <v>1988399.4399999997</v>
      </c>
    </row>
    <row r="59" spans="1:17" ht="14.45" customHeight="1" x14ac:dyDescent="0.2">
      <c r="A59" s="16">
        <v>54</v>
      </c>
      <c r="B59" s="7" t="s">
        <v>55</v>
      </c>
      <c r="C59" s="5">
        <v>2277934.42</v>
      </c>
      <c r="D59" s="5">
        <v>71802.5</v>
      </c>
      <c r="E59" s="5">
        <v>2.52</v>
      </c>
      <c r="F59" s="23">
        <v>416882.36</v>
      </c>
      <c r="G59" s="5">
        <v>34896.51</v>
      </c>
      <c r="H59" s="5">
        <v>64488.47</v>
      </c>
      <c r="I59" s="5">
        <v>63.64</v>
      </c>
      <c r="J59" s="5">
        <v>14843.89</v>
      </c>
      <c r="K59" s="5">
        <v>6361.67</v>
      </c>
      <c r="L59" s="5">
        <v>60853.919999999998</v>
      </c>
      <c r="M59" s="5">
        <v>11786.71</v>
      </c>
      <c r="N59" s="5">
        <v>9012.58</v>
      </c>
      <c r="O59" s="6">
        <v>142172</v>
      </c>
      <c r="P59" s="5">
        <v>374468.21</v>
      </c>
      <c r="Q59" s="15">
        <f t="shared" si="0"/>
        <v>3485569.4</v>
      </c>
    </row>
    <row r="60" spans="1:17" ht="14.45" customHeight="1" x14ac:dyDescent="0.2">
      <c r="A60" s="16">
        <v>55</v>
      </c>
      <c r="B60" s="7" t="s">
        <v>56</v>
      </c>
      <c r="C60" s="5">
        <v>1838067.11</v>
      </c>
      <c r="D60" s="5">
        <v>57937.5</v>
      </c>
      <c r="E60" s="5">
        <v>2.04</v>
      </c>
      <c r="F60" s="23">
        <v>336382.71</v>
      </c>
      <c r="G60" s="5">
        <v>93862.68</v>
      </c>
      <c r="H60" s="5">
        <v>52035.8</v>
      </c>
      <c r="I60" s="5">
        <v>51.35</v>
      </c>
      <c r="J60" s="5">
        <v>32361.42</v>
      </c>
      <c r="K60" s="5">
        <v>13869.18</v>
      </c>
      <c r="L60" s="5">
        <v>49103.08</v>
      </c>
      <c r="M60" s="5">
        <v>9510.7000000000007</v>
      </c>
      <c r="N60" s="5">
        <v>7272.25</v>
      </c>
      <c r="O60" s="6"/>
      <c r="P60" s="5">
        <v>524528.87</v>
      </c>
      <c r="Q60" s="15">
        <f t="shared" si="0"/>
        <v>3014984.6900000009</v>
      </c>
    </row>
    <row r="61" spans="1:17" ht="14.45" customHeight="1" x14ac:dyDescent="0.2">
      <c r="A61" s="16">
        <v>56</v>
      </c>
      <c r="B61" s="7" t="s">
        <v>57</v>
      </c>
      <c r="C61" s="5">
        <v>1383123.38</v>
      </c>
      <c r="D61" s="5">
        <v>43597.27</v>
      </c>
      <c r="E61" s="5">
        <v>1.52</v>
      </c>
      <c r="F61" s="23">
        <v>253123.94</v>
      </c>
      <c r="G61" s="5">
        <v>7907.78</v>
      </c>
      <c r="H61" s="5">
        <v>39156.31</v>
      </c>
      <c r="I61" s="5">
        <v>38.64</v>
      </c>
      <c r="J61" s="5">
        <v>4010.45</v>
      </c>
      <c r="K61" s="5">
        <v>1718.77</v>
      </c>
      <c r="L61" s="5">
        <v>36949.480000000003</v>
      </c>
      <c r="M61" s="5">
        <v>7156.69</v>
      </c>
      <c r="N61" s="5">
        <v>5472.28</v>
      </c>
      <c r="O61" s="6">
        <v>75248</v>
      </c>
      <c r="P61" s="5">
        <v>185567.71</v>
      </c>
      <c r="Q61" s="15">
        <f t="shared" si="0"/>
        <v>2043072.2199999997</v>
      </c>
    </row>
    <row r="62" spans="1:17" ht="14.45" customHeight="1" x14ac:dyDescent="0.2">
      <c r="A62" s="16">
        <v>57</v>
      </c>
      <c r="B62" s="4" t="s">
        <v>58</v>
      </c>
      <c r="C62" s="5">
        <v>1353569.08</v>
      </c>
      <c r="D62" s="5">
        <v>42665.69</v>
      </c>
      <c r="E62" s="5">
        <v>1.49</v>
      </c>
      <c r="F62" s="23">
        <v>247715.24</v>
      </c>
      <c r="G62" s="5">
        <v>12875.88</v>
      </c>
      <c r="H62" s="5">
        <v>38319.629999999997</v>
      </c>
      <c r="I62" s="5">
        <v>37.82</v>
      </c>
      <c r="J62" s="5">
        <v>4238.08</v>
      </c>
      <c r="K62" s="5">
        <v>1816.32</v>
      </c>
      <c r="L62" s="5">
        <v>36159.949999999997</v>
      </c>
      <c r="M62" s="5">
        <v>7003.77</v>
      </c>
      <c r="N62" s="5">
        <v>5355.35</v>
      </c>
      <c r="O62" s="6"/>
      <c r="P62" s="5">
        <v>189088.29</v>
      </c>
      <c r="Q62" s="15">
        <f t="shared" si="0"/>
        <v>1938846.59</v>
      </c>
    </row>
    <row r="63" spans="1:17" ht="14.45" customHeight="1" x14ac:dyDescent="0.2">
      <c r="A63" s="16">
        <v>58</v>
      </c>
      <c r="B63" s="4" t="s">
        <v>59</v>
      </c>
      <c r="C63" s="5">
        <v>1390097.75</v>
      </c>
      <c r="D63" s="5">
        <v>43817.11</v>
      </c>
      <c r="E63" s="5">
        <v>1.54</v>
      </c>
      <c r="F63" s="23">
        <v>254400.32</v>
      </c>
      <c r="G63" s="5">
        <v>0</v>
      </c>
      <c r="H63" s="5">
        <v>39353.760000000002</v>
      </c>
      <c r="I63" s="5">
        <v>38.840000000000003</v>
      </c>
      <c r="J63" s="5">
        <v>5200.67</v>
      </c>
      <c r="K63" s="5">
        <v>2228.86</v>
      </c>
      <c r="L63" s="5">
        <v>37135.79</v>
      </c>
      <c r="M63" s="5">
        <v>7192.78</v>
      </c>
      <c r="N63" s="5">
        <v>5499.88</v>
      </c>
      <c r="O63" s="6">
        <v>92271</v>
      </c>
      <c r="P63" s="5">
        <v>184918.98</v>
      </c>
      <c r="Q63" s="15">
        <f t="shared" si="0"/>
        <v>2062157.2800000003</v>
      </c>
    </row>
    <row r="64" spans="1:17" ht="14.45" customHeight="1" x14ac:dyDescent="0.2">
      <c r="A64" s="16">
        <v>59</v>
      </c>
      <c r="B64" s="4" t="s">
        <v>60</v>
      </c>
      <c r="C64" s="5">
        <v>2616026.15</v>
      </c>
      <c r="D64" s="5">
        <v>82459.45</v>
      </c>
      <c r="E64" s="5">
        <v>2.89</v>
      </c>
      <c r="F64" s="23">
        <v>478756.17</v>
      </c>
      <c r="G64" s="5">
        <v>24945.439999999999</v>
      </c>
      <c r="H64" s="5">
        <v>74059.87</v>
      </c>
      <c r="I64" s="5">
        <v>73.09</v>
      </c>
      <c r="J64" s="5">
        <v>9652.8700000000008</v>
      </c>
      <c r="K64" s="5">
        <v>4136.9399999999996</v>
      </c>
      <c r="L64" s="5">
        <v>69885.88</v>
      </c>
      <c r="M64" s="5">
        <v>13536.09</v>
      </c>
      <c r="N64" s="5">
        <v>10350.23</v>
      </c>
      <c r="O64" s="6">
        <v>223332</v>
      </c>
      <c r="P64" s="5">
        <v>359261.81</v>
      </c>
      <c r="Q64" s="15">
        <f t="shared" si="0"/>
        <v>3966478.88</v>
      </c>
    </row>
    <row r="65" spans="1:17" ht="14.45" customHeight="1" x14ac:dyDescent="0.2">
      <c r="A65" s="16">
        <v>60</v>
      </c>
      <c r="B65" s="7" t="s">
        <v>61</v>
      </c>
      <c r="C65" s="5">
        <v>4076784.84</v>
      </c>
      <c r="D65" s="5">
        <v>128503.85</v>
      </c>
      <c r="E65" s="5">
        <v>4.51</v>
      </c>
      <c r="F65" s="23">
        <v>746088.07</v>
      </c>
      <c r="G65" s="5">
        <v>545195.19999999995</v>
      </c>
      <c r="H65" s="5">
        <v>115414.05</v>
      </c>
      <c r="I65" s="5">
        <v>113.9</v>
      </c>
      <c r="J65" s="5">
        <v>22342.03</v>
      </c>
      <c r="K65" s="5">
        <v>9575.16</v>
      </c>
      <c r="L65" s="5">
        <v>108909.35</v>
      </c>
      <c r="M65" s="5">
        <v>21094.49</v>
      </c>
      <c r="N65" s="5">
        <v>16129.67</v>
      </c>
      <c r="O65" s="6"/>
      <c r="P65" s="5">
        <v>532242.75</v>
      </c>
      <c r="Q65" s="15">
        <f t="shared" si="0"/>
        <v>6322397.8700000001</v>
      </c>
    </row>
    <row r="66" spans="1:17" ht="14.45" customHeight="1" x14ac:dyDescent="0.2">
      <c r="A66" s="16">
        <v>61</v>
      </c>
      <c r="B66" s="7" t="s">
        <v>62</v>
      </c>
      <c r="C66" s="5">
        <v>1369905.38</v>
      </c>
      <c r="D66" s="5">
        <v>43180.63</v>
      </c>
      <c r="E66" s="5">
        <v>1.52</v>
      </c>
      <c r="F66" s="23">
        <v>250704.93</v>
      </c>
      <c r="G66" s="5">
        <v>19436.18</v>
      </c>
      <c r="H66" s="5">
        <v>38782.11</v>
      </c>
      <c r="I66" s="5">
        <v>38.270000000000003</v>
      </c>
      <c r="J66" s="5">
        <v>7312.96</v>
      </c>
      <c r="K66" s="5">
        <v>3134.12</v>
      </c>
      <c r="L66" s="5">
        <v>36596.36</v>
      </c>
      <c r="M66" s="5">
        <v>7088.3</v>
      </c>
      <c r="N66" s="5">
        <v>5419.99</v>
      </c>
      <c r="O66" s="6">
        <v>45378</v>
      </c>
      <c r="P66" s="5">
        <v>240408.23</v>
      </c>
      <c r="Q66" s="15">
        <f t="shared" si="0"/>
        <v>2067386.98</v>
      </c>
    </row>
    <row r="67" spans="1:17" ht="14.45" customHeight="1" x14ac:dyDescent="0.2">
      <c r="A67" s="16">
        <v>62</v>
      </c>
      <c r="B67" s="7" t="s">
        <v>63</v>
      </c>
      <c r="C67" s="5">
        <v>1711158.93</v>
      </c>
      <c r="D67" s="5">
        <v>53937.24</v>
      </c>
      <c r="E67" s="5">
        <v>1.9</v>
      </c>
      <c r="F67" s="23">
        <v>313157.38</v>
      </c>
      <c r="G67" s="5">
        <v>0</v>
      </c>
      <c r="H67" s="5">
        <v>48443.02</v>
      </c>
      <c r="I67" s="5">
        <v>47.81</v>
      </c>
      <c r="J67" s="5">
        <v>6585.71</v>
      </c>
      <c r="K67" s="5">
        <v>2822.45</v>
      </c>
      <c r="L67" s="5">
        <v>45712.79</v>
      </c>
      <c r="M67" s="5">
        <v>8854.0400000000009</v>
      </c>
      <c r="N67" s="5">
        <v>6770.15</v>
      </c>
      <c r="O67" s="6">
        <v>169901</v>
      </c>
      <c r="P67" s="5">
        <v>275393.48</v>
      </c>
      <c r="Q67" s="15">
        <f t="shared" si="0"/>
        <v>2642785.9</v>
      </c>
    </row>
    <row r="68" spans="1:17" ht="14.45" customHeight="1" x14ac:dyDescent="0.2">
      <c r="A68" s="16">
        <v>63</v>
      </c>
      <c r="B68" s="7" t="s">
        <v>64</v>
      </c>
      <c r="C68" s="5">
        <v>4492178.84</v>
      </c>
      <c r="D68" s="5">
        <v>141597.44</v>
      </c>
      <c r="E68" s="5">
        <v>4.97</v>
      </c>
      <c r="F68" s="23">
        <v>822108.89</v>
      </c>
      <c r="G68" s="5">
        <v>140029.46</v>
      </c>
      <c r="H68" s="5">
        <v>127173.88</v>
      </c>
      <c r="I68" s="5">
        <v>125.51</v>
      </c>
      <c r="J68" s="5">
        <v>57604.72</v>
      </c>
      <c r="K68" s="5">
        <v>24687.74</v>
      </c>
      <c r="L68" s="5">
        <v>120006.39999999999</v>
      </c>
      <c r="M68" s="5">
        <v>23243.86</v>
      </c>
      <c r="N68" s="5">
        <v>17773.16</v>
      </c>
      <c r="O68" s="6">
        <v>166901</v>
      </c>
      <c r="P68" s="5">
        <v>1054005.03</v>
      </c>
      <c r="Q68" s="15">
        <f t="shared" si="0"/>
        <v>7187440.9000000004</v>
      </c>
    </row>
    <row r="69" spans="1:17" ht="14.45" customHeight="1" x14ac:dyDescent="0.2">
      <c r="A69" s="16">
        <v>64</v>
      </c>
      <c r="B69" s="7" t="s">
        <v>65</v>
      </c>
      <c r="C69" s="5">
        <v>1671059.29</v>
      </c>
      <c r="D69" s="5">
        <v>52673.26</v>
      </c>
      <c r="E69" s="5">
        <v>1.84</v>
      </c>
      <c r="F69" s="23">
        <v>305818.78999999998</v>
      </c>
      <c r="G69" s="5">
        <v>34181.47</v>
      </c>
      <c r="H69" s="5">
        <v>47307.8</v>
      </c>
      <c r="I69" s="5">
        <v>46.69</v>
      </c>
      <c r="J69" s="5">
        <v>10262.44</v>
      </c>
      <c r="K69" s="5">
        <v>4398.1899999999996</v>
      </c>
      <c r="L69" s="5">
        <v>44641.55</v>
      </c>
      <c r="M69" s="5">
        <v>8646.5499999999993</v>
      </c>
      <c r="N69" s="5">
        <v>6611.49</v>
      </c>
      <c r="O69" s="6"/>
      <c r="P69" s="5">
        <v>358856.84</v>
      </c>
      <c r="Q69" s="15">
        <f t="shared" si="0"/>
        <v>2544506.1999999997</v>
      </c>
    </row>
    <row r="70" spans="1:17" ht="14.45" customHeight="1" x14ac:dyDescent="0.2">
      <c r="A70" s="16">
        <v>65</v>
      </c>
      <c r="B70" s="7" t="s">
        <v>66</v>
      </c>
      <c r="C70" s="5">
        <v>2200293.59</v>
      </c>
      <c r="D70" s="5">
        <v>69355.19</v>
      </c>
      <c r="E70" s="5">
        <v>2.42</v>
      </c>
      <c r="F70" s="23">
        <v>402673.4</v>
      </c>
      <c r="G70" s="5">
        <v>128574.74</v>
      </c>
      <c r="H70" s="5">
        <v>62290.46</v>
      </c>
      <c r="I70" s="5">
        <v>61.47</v>
      </c>
      <c r="J70" s="5">
        <v>32876.47</v>
      </c>
      <c r="K70" s="5">
        <v>14089.92</v>
      </c>
      <c r="L70" s="5">
        <v>58779.78</v>
      </c>
      <c r="M70" s="5">
        <v>11384.97</v>
      </c>
      <c r="N70" s="5">
        <v>8705.39</v>
      </c>
      <c r="O70" s="6"/>
      <c r="P70" s="5">
        <v>990304.01</v>
      </c>
      <c r="Q70" s="15">
        <f t="shared" si="0"/>
        <v>3979391.8100000005</v>
      </c>
    </row>
    <row r="71" spans="1:17" ht="14.45" customHeight="1" x14ac:dyDescent="0.2">
      <c r="A71" s="16">
        <v>66</v>
      </c>
      <c r="B71" s="7" t="s">
        <v>67</v>
      </c>
      <c r="C71" s="5">
        <v>1601998.61</v>
      </c>
      <c r="D71" s="5">
        <v>50496.41</v>
      </c>
      <c r="E71" s="5">
        <v>1.76</v>
      </c>
      <c r="F71" s="23">
        <v>293180.07</v>
      </c>
      <c r="G71" s="5">
        <v>29489.5</v>
      </c>
      <c r="H71" s="5">
        <v>45352.69</v>
      </c>
      <c r="I71" s="5">
        <v>44.76</v>
      </c>
      <c r="J71" s="5">
        <v>12561.85</v>
      </c>
      <c r="K71" s="5">
        <v>5383.65</v>
      </c>
      <c r="L71" s="5">
        <v>42796.62</v>
      </c>
      <c r="M71" s="5">
        <v>8289.2099999999991</v>
      </c>
      <c r="N71" s="5">
        <v>6338.26</v>
      </c>
      <c r="O71" s="6"/>
      <c r="P71" s="5">
        <v>521621.45</v>
      </c>
      <c r="Q71" s="15">
        <f t="shared" ref="Q71:Q72" si="1">SUM(C71:P71)</f>
        <v>2617554.8400000003</v>
      </c>
    </row>
    <row r="72" spans="1:17" ht="14.45" customHeight="1" x14ac:dyDescent="0.2">
      <c r="A72" s="16">
        <v>67</v>
      </c>
      <c r="B72" s="7" t="s">
        <v>68</v>
      </c>
      <c r="C72" s="5">
        <v>1701061.04</v>
      </c>
      <c r="D72" s="5">
        <v>53618.94</v>
      </c>
      <c r="E72" s="5">
        <v>1.88</v>
      </c>
      <c r="F72" s="23">
        <v>311309.38</v>
      </c>
      <c r="G72" s="5">
        <v>24164.6</v>
      </c>
      <c r="H72" s="5">
        <v>48157.15</v>
      </c>
      <c r="I72" s="5">
        <v>47.53</v>
      </c>
      <c r="J72" s="5">
        <v>9211.1200000000008</v>
      </c>
      <c r="K72" s="5">
        <v>3947.62</v>
      </c>
      <c r="L72" s="5">
        <v>45443.03</v>
      </c>
      <c r="M72" s="5">
        <v>8801.7900000000009</v>
      </c>
      <c r="N72" s="5">
        <v>6730.19</v>
      </c>
      <c r="O72" s="6">
        <v>115520</v>
      </c>
      <c r="P72" s="5">
        <v>285821.40999999997</v>
      </c>
      <c r="Q72" s="15">
        <f t="shared" si="1"/>
        <v>2613835.6799999997</v>
      </c>
    </row>
    <row r="73" spans="1:17" ht="14.45" customHeight="1" x14ac:dyDescent="0.2">
      <c r="C73" s="10"/>
      <c r="D73" s="5"/>
      <c r="E73" s="5"/>
      <c r="F73" s="10"/>
      <c r="G73" s="5"/>
      <c r="H73" s="5"/>
      <c r="J73" s="5"/>
      <c r="K73" s="5"/>
      <c r="L73" s="5"/>
      <c r="M73" s="5"/>
      <c r="N73" s="5"/>
      <c r="O73" s="6"/>
      <c r="P73" s="10"/>
      <c r="Q73" s="15"/>
    </row>
    <row r="74" spans="1:17" ht="14.45" customHeight="1" x14ac:dyDescent="0.2">
      <c r="B74" s="8" t="s">
        <v>69</v>
      </c>
      <c r="C74" s="11">
        <v>350031886.88999993</v>
      </c>
      <c r="D74" s="11">
        <v>11033313.839999994</v>
      </c>
      <c r="E74" s="11">
        <v>412.34999999999991</v>
      </c>
      <c r="F74" s="11">
        <v>64058964.68</v>
      </c>
      <c r="G74" s="11">
        <v>17991293.370000001</v>
      </c>
      <c r="H74" s="11">
        <v>9909425.8000000063</v>
      </c>
      <c r="I74" s="11">
        <v>9779.6299999999992</v>
      </c>
      <c r="J74" s="11">
        <v>7218180.3500000006</v>
      </c>
      <c r="K74" s="11">
        <v>3093505.8600000008</v>
      </c>
      <c r="L74" s="11">
        <v>9350933.4700000007</v>
      </c>
      <c r="M74" s="11">
        <v>1811168.4100000008</v>
      </c>
      <c r="N74" s="11">
        <v>1384890.2</v>
      </c>
      <c r="O74" s="11">
        <v>95788740</v>
      </c>
      <c r="P74" s="11">
        <v>84572371.910000026</v>
      </c>
      <c r="Q74" s="11">
        <f>SUM(Q6:Q72)</f>
        <v>656254866.76000023</v>
      </c>
    </row>
    <row r="75" spans="1:17" x14ac:dyDescent="0.2">
      <c r="B75" s="12"/>
      <c r="C75" s="13"/>
      <c r="D75" s="12"/>
      <c r="E75" s="12"/>
      <c r="F75" s="13"/>
      <c r="G75" s="14"/>
      <c r="H75" s="14"/>
      <c r="I75" s="13"/>
      <c r="J75" s="13"/>
      <c r="K75" s="12"/>
      <c r="L75" s="12"/>
      <c r="M75" s="12"/>
      <c r="N75" s="12"/>
      <c r="O75" s="13"/>
      <c r="P75" s="14"/>
      <c r="Q75" s="15"/>
    </row>
    <row r="76" spans="1:17" ht="12.75" x14ac:dyDescent="0.2">
      <c r="B76" s="2"/>
      <c r="C76" s="2"/>
      <c r="D76" s="2"/>
      <c r="E76" s="2"/>
      <c r="F76" s="2"/>
      <c r="G76" s="2"/>
      <c r="H76" s="2"/>
      <c r="I76" s="2"/>
      <c r="P76" s="2"/>
      <c r="Q76" s="18"/>
    </row>
    <row r="77" spans="1:17" x14ac:dyDescent="0.2">
      <c r="B77" s="2"/>
      <c r="C77" s="2"/>
      <c r="D77" s="2"/>
      <c r="E77" s="2"/>
      <c r="F77" s="2"/>
      <c r="G77" s="2"/>
      <c r="H77" s="2"/>
      <c r="I77" s="2"/>
      <c r="P77" s="2"/>
      <c r="Q77" s="15"/>
    </row>
    <row r="78" spans="1:17" x14ac:dyDescent="0.2">
      <c r="B78" s="2"/>
      <c r="C78" s="2"/>
      <c r="D78" s="2"/>
      <c r="E78" s="2"/>
      <c r="F78" s="2"/>
      <c r="G78" s="2"/>
      <c r="H78" s="2"/>
      <c r="I78" s="2"/>
      <c r="P78" s="2"/>
      <c r="Q78" s="15"/>
    </row>
    <row r="79" spans="1:17" x14ac:dyDescent="0.2">
      <c r="B79" s="2"/>
      <c r="C79" s="2"/>
      <c r="D79" s="2"/>
      <c r="E79" s="2"/>
      <c r="F79" s="2"/>
      <c r="G79" s="2"/>
      <c r="H79" s="2"/>
      <c r="I79" s="2"/>
      <c r="P79" s="2"/>
      <c r="Q79" s="15"/>
    </row>
    <row r="80" spans="1:17" x14ac:dyDescent="0.2">
      <c r="B80" s="2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2"/>
    </row>
    <row r="81" spans="2:16" x14ac:dyDescent="0.2">
      <c r="B81" s="2"/>
      <c r="C81" s="2"/>
      <c r="D81" s="2"/>
      <c r="E81" s="2"/>
      <c r="F81" s="2"/>
      <c r="G81" s="2"/>
      <c r="H81" s="2"/>
      <c r="I81" s="2"/>
      <c r="P81" s="2"/>
    </row>
    <row r="82" spans="2:16" x14ac:dyDescent="0.2">
      <c r="B82" s="2"/>
      <c r="C82" s="2"/>
      <c r="D82" s="2"/>
      <c r="E82" s="2"/>
      <c r="F82" s="2"/>
      <c r="G82" s="2"/>
      <c r="H82" s="2"/>
      <c r="I82" s="2"/>
      <c r="P82" s="2"/>
    </row>
    <row r="83" spans="2:16" x14ac:dyDescent="0.2">
      <c r="B83" s="2"/>
      <c r="C83" s="2"/>
      <c r="D83" s="2"/>
      <c r="E83" s="2"/>
      <c r="F83" s="2"/>
      <c r="G83" s="2"/>
      <c r="H83" s="2"/>
      <c r="I83" s="2"/>
      <c r="P83" s="2"/>
    </row>
    <row r="84" spans="2:16" x14ac:dyDescent="0.2">
      <c r="B84" s="2"/>
      <c r="C84" s="2"/>
      <c r="D84" s="2"/>
      <c r="E84" s="2"/>
      <c r="F84" s="2"/>
      <c r="G84" s="2"/>
      <c r="H84" s="2"/>
      <c r="I84" s="2"/>
      <c r="P84" s="2"/>
    </row>
    <row r="85" spans="2:16" x14ac:dyDescent="0.2">
      <c r="B85" s="2"/>
      <c r="C85" s="2"/>
      <c r="D85" s="2"/>
      <c r="E85" s="2"/>
      <c r="F85" s="2"/>
      <c r="G85" s="2"/>
      <c r="H85" s="2"/>
      <c r="I85" s="2"/>
      <c r="P85" s="2"/>
    </row>
    <row r="86" spans="2:16" x14ac:dyDescent="0.2">
      <c r="B86" s="2"/>
      <c r="C86" s="2"/>
      <c r="D86" s="2"/>
      <c r="E86" s="2"/>
      <c r="F86" s="2"/>
      <c r="G86" s="2"/>
      <c r="H86" s="2"/>
      <c r="I86" s="2"/>
      <c r="P86" s="2"/>
    </row>
  </sheetData>
  <mergeCells count="4">
    <mergeCell ref="A1:Q1"/>
    <mergeCell ref="A2:Q2"/>
    <mergeCell ref="A3:P3"/>
    <mergeCell ref="A4:Q4"/>
  </mergeCells>
  <printOptions horizontalCentered="1"/>
  <pageMargins left="0.19685039370078741" right="0.19685039370078741" top="0.19685039370078741" bottom="0.39370078740157483" header="0.78740157480314965" footer="0.98425196850393704"/>
  <pageSetup scale="52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E1:M68"/>
  <sheetViews>
    <sheetView topLeftCell="B21" workbookViewId="0">
      <selection activeCell="M2" sqref="M2:M68"/>
    </sheetView>
  </sheetViews>
  <sheetFormatPr baseColWidth="10" defaultRowHeight="12.75" x14ac:dyDescent="0.2"/>
  <cols>
    <col min="1" max="16384" width="11.42578125" style="1"/>
  </cols>
  <sheetData>
    <row r="1" spans="5:13" x14ac:dyDescent="0.2">
      <c r="F1" s="1">
        <v>70</v>
      </c>
      <c r="L1" s="1">
        <v>30</v>
      </c>
    </row>
    <row r="2" spans="5:13" x14ac:dyDescent="0.2">
      <c r="E2" s="1">
        <v>0.51108449873389394</v>
      </c>
      <c r="F2" s="1">
        <v>26927.63743616188</v>
      </c>
      <c r="G2" s="1">
        <f t="shared" ref="G2:G33" si="0">+E2+F2</f>
        <v>26928.148520660612</v>
      </c>
      <c r="K2" s="1">
        <v>0.51443399999999995</v>
      </c>
      <c r="L2" s="1">
        <v>10077.694506906157</v>
      </c>
      <c r="M2" s="1">
        <f>+K2+L2</f>
        <v>10078.208940906157</v>
      </c>
    </row>
    <row r="3" spans="5:13" x14ac:dyDescent="0.2">
      <c r="E3" s="1">
        <v>1.0069194202060747</v>
      </c>
      <c r="F3" s="1">
        <v>53051.816562444648</v>
      </c>
      <c r="G3" s="1">
        <f t="shared" si="0"/>
        <v>53052.823481864856</v>
      </c>
      <c r="K3" s="1">
        <v>0.45245399999999997</v>
      </c>
      <c r="L3" s="1">
        <v>8571.9914008582073</v>
      </c>
      <c r="M3" s="1">
        <f t="shared" ref="M3:M66" si="1">+K3+L3</f>
        <v>8572.4438548582075</v>
      </c>
    </row>
    <row r="4" spans="5:13" x14ac:dyDescent="0.2">
      <c r="E4" s="1">
        <v>0.35586413497933683</v>
      </c>
      <c r="F4" s="1">
        <v>18749.503119339006</v>
      </c>
      <c r="G4" s="1">
        <f t="shared" si="0"/>
        <v>18749.858983473987</v>
      </c>
      <c r="K4" s="1">
        <v>0.40906799999999999</v>
      </c>
      <c r="L4" s="1">
        <v>6381.8181689208122</v>
      </c>
      <c r="M4" s="1">
        <f t="shared" si="1"/>
        <v>6382.2272369208122</v>
      </c>
    </row>
    <row r="5" spans="5:13" x14ac:dyDescent="0.2">
      <c r="E5" s="1">
        <v>0.63096650878064109</v>
      </c>
      <c r="F5" s="1">
        <v>33243.891029558225</v>
      </c>
      <c r="G5" s="1">
        <f t="shared" si="0"/>
        <v>33244.521996067007</v>
      </c>
      <c r="K5" s="1">
        <v>0.37807800000000003</v>
      </c>
      <c r="L5" s="1">
        <v>31736.786663134098</v>
      </c>
      <c r="M5" s="1">
        <f t="shared" si="1"/>
        <v>31737.1647411341</v>
      </c>
    </row>
    <row r="6" spans="5:13" x14ac:dyDescent="0.2">
      <c r="E6" s="1">
        <v>1.0152558557758111</v>
      </c>
      <c r="F6" s="1">
        <v>53491.040438511896</v>
      </c>
      <c r="G6" s="1">
        <f t="shared" si="0"/>
        <v>53492.055694367671</v>
      </c>
      <c r="K6" s="1">
        <v>0.35948399999999997</v>
      </c>
      <c r="L6" s="1">
        <v>29426.248413258145</v>
      </c>
      <c r="M6" s="1">
        <f t="shared" si="1"/>
        <v>29426.607897258145</v>
      </c>
    </row>
    <row r="7" spans="5:13" x14ac:dyDescent="0.2">
      <c r="E7" s="1">
        <v>0.25033706032828218</v>
      </c>
      <c r="F7" s="1">
        <v>13189.571614975535</v>
      </c>
      <c r="G7" s="1">
        <f t="shared" si="0"/>
        <v>13189.821952035863</v>
      </c>
      <c r="K7" s="1">
        <v>0.33469199999999999</v>
      </c>
      <c r="L7" s="1">
        <v>21125.847557305609</v>
      </c>
      <c r="M7" s="1">
        <f t="shared" si="1"/>
        <v>21126.18224930561</v>
      </c>
    </row>
    <row r="8" spans="5:13" x14ac:dyDescent="0.2">
      <c r="E8" s="1">
        <v>0.68415703426949637</v>
      </c>
      <c r="F8" s="1">
        <v>36046.353614416563</v>
      </c>
      <c r="G8" s="1">
        <f t="shared" si="0"/>
        <v>36047.037771450836</v>
      </c>
      <c r="K8" s="1">
        <v>0.44625599999999999</v>
      </c>
      <c r="L8" s="1">
        <v>19279.714215582007</v>
      </c>
      <c r="M8" s="1">
        <f t="shared" si="1"/>
        <v>19280.160471582007</v>
      </c>
    </row>
    <row r="9" spans="5:13" x14ac:dyDescent="0.2">
      <c r="E9" s="1">
        <v>0.45907327388661107</v>
      </c>
      <c r="F9" s="1">
        <v>24187.308960600847</v>
      </c>
      <c r="G9" s="1">
        <f t="shared" si="0"/>
        <v>24187.768033874734</v>
      </c>
      <c r="K9" s="1">
        <v>0.34708799999999995</v>
      </c>
      <c r="L9" s="1">
        <v>0</v>
      </c>
      <c r="M9" s="1">
        <f t="shared" si="1"/>
        <v>0.34708799999999995</v>
      </c>
    </row>
    <row r="10" spans="5:13" x14ac:dyDescent="0.2">
      <c r="E10" s="1">
        <v>1.1349345381257356</v>
      </c>
      <c r="F10" s="1">
        <v>59796.581254443183</v>
      </c>
      <c r="G10" s="1">
        <f t="shared" si="0"/>
        <v>59797.716188981307</v>
      </c>
      <c r="K10" s="1">
        <v>0.67558200000000002</v>
      </c>
      <c r="L10" s="1">
        <v>21669.273119843732</v>
      </c>
      <c r="M10" s="1">
        <f t="shared" si="1"/>
        <v>21669.948701843732</v>
      </c>
    </row>
    <row r="11" spans="5:13" x14ac:dyDescent="0.2">
      <c r="E11" s="1">
        <v>0.95311891162675078</v>
      </c>
      <c r="F11" s="1">
        <v>50217.215645191129</v>
      </c>
      <c r="G11" s="1">
        <f t="shared" si="0"/>
        <v>50218.168764102753</v>
      </c>
      <c r="K11" s="1">
        <v>0.55162199999999995</v>
      </c>
      <c r="L11" s="1">
        <v>23237.120898493362</v>
      </c>
      <c r="M11" s="1">
        <f t="shared" si="1"/>
        <v>23237.672520493361</v>
      </c>
    </row>
    <row r="12" spans="5:13" x14ac:dyDescent="0.2">
      <c r="E12" s="1">
        <v>2.0972031961095143</v>
      </c>
      <c r="F12" s="1">
        <v>110495.87188556179</v>
      </c>
      <c r="G12" s="1">
        <f t="shared" si="0"/>
        <v>110497.96908875791</v>
      </c>
      <c r="K12" s="1">
        <v>1.6052819999999999</v>
      </c>
      <c r="L12" s="1">
        <v>39840.999628574034</v>
      </c>
      <c r="M12" s="1">
        <f t="shared" si="1"/>
        <v>39842.604910574031</v>
      </c>
    </row>
    <row r="13" spans="5:13" x14ac:dyDescent="0.2">
      <c r="E13" s="1">
        <v>0.37457028308703821</v>
      </c>
      <c r="F13" s="1">
        <v>19735.078646124046</v>
      </c>
      <c r="G13" s="1">
        <f t="shared" si="0"/>
        <v>19735.453216407132</v>
      </c>
      <c r="K13" s="1">
        <v>0.34088999999999997</v>
      </c>
      <c r="L13" s="1">
        <v>4521.1460635902386</v>
      </c>
      <c r="M13" s="1">
        <f t="shared" si="1"/>
        <v>4521.486953590239</v>
      </c>
    </row>
    <row r="14" spans="5:13" x14ac:dyDescent="0.2">
      <c r="E14" s="1">
        <v>0.46488844601574436</v>
      </c>
      <c r="F14" s="1">
        <v>24493.694396101419</v>
      </c>
      <c r="G14" s="1">
        <f t="shared" si="0"/>
        <v>24494.159284547433</v>
      </c>
      <c r="K14" s="1">
        <v>0.32229599999999997</v>
      </c>
      <c r="L14" s="1">
        <v>23370.687443677976</v>
      </c>
      <c r="M14" s="1">
        <f t="shared" si="1"/>
        <v>23371.009739677975</v>
      </c>
    </row>
    <row r="15" spans="5:13" x14ac:dyDescent="0.2">
      <c r="E15" s="1">
        <v>8.5234970508135069E-2</v>
      </c>
      <c r="F15" s="1">
        <v>4490.7963133509948</v>
      </c>
      <c r="G15" s="1">
        <f t="shared" si="0"/>
        <v>4490.881548321503</v>
      </c>
      <c r="K15" s="1">
        <v>0.24792</v>
      </c>
      <c r="L15" s="1">
        <v>0</v>
      </c>
      <c r="M15" s="1">
        <f t="shared" si="1"/>
        <v>0.24792</v>
      </c>
    </row>
    <row r="16" spans="5:13" x14ac:dyDescent="0.2">
      <c r="E16" s="1">
        <v>6.848076828993295E-2</v>
      </c>
      <c r="F16" s="1">
        <v>3608.0634502304747</v>
      </c>
      <c r="G16" s="1">
        <f t="shared" si="0"/>
        <v>3608.1319309987648</v>
      </c>
      <c r="K16" s="1">
        <v>0.27271200000000001</v>
      </c>
      <c r="L16" s="1">
        <v>2607.959940183975</v>
      </c>
      <c r="M16" s="1">
        <f t="shared" si="1"/>
        <v>2608.232652183975</v>
      </c>
    </row>
    <row r="17" spans="5:13" x14ac:dyDescent="0.2">
      <c r="E17" s="1">
        <v>6.8514114032211895</v>
      </c>
      <c r="F17" s="1">
        <v>360982.03457347438</v>
      </c>
      <c r="G17" s="1">
        <f t="shared" si="0"/>
        <v>360988.88598487759</v>
      </c>
      <c r="K17" s="1">
        <v>2.857278</v>
      </c>
      <c r="L17" s="1">
        <v>188681.92341868224</v>
      </c>
      <c r="M17" s="1">
        <f t="shared" si="1"/>
        <v>188684.78069668225</v>
      </c>
    </row>
    <row r="18" spans="5:13" x14ac:dyDescent="0.2">
      <c r="E18" s="1">
        <v>0.18681748784082658</v>
      </c>
      <c r="F18" s="1">
        <v>9842.899934892399</v>
      </c>
      <c r="G18" s="1">
        <f t="shared" si="0"/>
        <v>9843.086752380239</v>
      </c>
      <c r="K18" s="1">
        <v>0.34708799999999995</v>
      </c>
      <c r="L18" s="1">
        <v>0</v>
      </c>
      <c r="M18" s="1">
        <f t="shared" si="1"/>
        <v>0.34708799999999995</v>
      </c>
    </row>
    <row r="19" spans="5:13" x14ac:dyDescent="0.2">
      <c r="E19" s="1">
        <v>35.70686482553154</v>
      </c>
      <c r="F19" s="1">
        <v>1881296.5613041988</v>
      </c>
      <c r="G19" s="1">
        <f t="shared" si="0"/>
        <v>1881332.2681690243</v>
      </c>
      <c r="K19" s="1">
        <v>11.670833999999999</v>
      </c>
      <c r="L19" s="1">
        <v>849757.832591768</v>
      </c>
      <c r="M19" s="1">
        <f t="shared" si="1"/>
        <v>849769.50342576799</v>
      </c>
    </row>
    <row r="20" spans="5:13" x14ac:dyDescent="0.2">
      <c r="E20" s="1">
        <v>0.30503221077362652</v>
      </c>
      <c r="F20" s="1">
        <v>16071.308753075291</v>
      </c>
      <c r="G20" s="1">
        <f t="shared" si="0"/>
        <v>16071.613785286065</v>
      </c>
      <c r="K20" s="1">
        <v>0.30990000000000001</v>
      </c>
      <c r="L20" s="1">
        <v>5082.9831715457003</v>
      </c>
      <c r="M20" s="1">
        <f t="shared" si="1"/>
        <v>5083.2930715457005</v>
      </c>
    </row>
    <row r="21" spans="5:13" x14ac:dyDescent="0.2">
      <c r="E21" s="1">
        <v>6.0203297752275073</v>
      </c>
      <c r="F21" s="1">
        <v>317194.62796280917</v>
      </c>
      <c r="G21" s="1">
        <f t="shared" si="0"/>
        <v>317200.6482925844</v>
      </c>
      <c r="K21" s="1">
        <v>2.6837339999999998</v>
      </c>
      <c r="L21" s="1">
        <v>88365.823675962107</v>
      </c>
      <c r="M21" s="1">
        <f t="shared" si="1"/>
        <v>88368.507409962112</v>
      </c>
    </row>
    <row r="22" spans="5:13" x14ac:dyDescent="0.2">
      <c r="E22" s="1">
        <v>0.10129785855713953</v>
      </c>
      <c r="F22" s="1">
        <v>5337.1057330903277</v>
      </c>
      <c r="G22" s="1">
        <f t="shared" si="0"/>
        <v>5337.2070309488845</v>
      </c>
      <c r="K22" s="1">
        <v>0.30370199999999997</v>
      </c>
      <c r="L22" s="1">
        <v>2082.5099957913403</v>
      </c>
      <c r="M22" s="1">
        <f t="shared" si="1"/>
        <v>2082.8136977913405</v>
      </c>
    </row>
    <row r="23" spans="5:13" x14ac:dyDescent="0.2">
      <c r="E23" s="1">
        <v>6.9009420301672342E-2</v>
      </c>
      <c r="F23" s="1">
        <v>3635.9166716396176</v>
      </c>
      <c r="G23" s="1">
        <f t="shared" si="0"/>
        <v>3635.9856810599194</v>
      </c>
      <c r="K23" s="1">
        <v>0.25411800000000001</v>
      </c>
      <c r="L23" s="1">
        <v>2788.3420307285219</v>
      </c>
      <c r="M23" s="1">
        <f t="shared" si="1"/>
        <v>2788.5961487285217</v>
      </c>
    </row>
    <row r="24" spans="5:13" x14ac:dyDescent="0.2">
      <c r="E24" s="1">
        <v>0.24484721251406549</v>
      </c>
      <c r="F24" s="1">
        <v>12900.326623419054</v>
      </c>
      <c r="G24" s="1">
        <f t="shared" si="0"/>
        <v>12900.571470631568</v>
      </c>
      <c r="K24" s="1">
        <v>0.27890999999999999</v>
      </c>
      <c r="L24" s="1">
        <v>0</v>
      </c>
      <c r="M24" s="1">
        <f t="shared" si="1"/>
        <v>0.27890999999999999</v>
      </c>
    </row>
    <row r="25" spans="5:13" x14ac:dyDescent="0.2">
      <c r="E25" s="1">
        <v>0.36212662804148038</v>
      </c>
      <c r="F25" s="1">
        <v>19079.456665262696</v>
      </c>
      <c r="G25" s="1">
        <f t="shared" si="0"/>
        <v>19079.818791890739</v>
      </c>
      <c r="K25" s="1">
        <v>0.34088999999999997</v>
      </c>
      <c r="L25" s="1">
        <v>0</v>
      </c>
      <c r="M25" s="1">
        <f t="shared" si="1"/>
        <v>0.34088999999999997</v>
      </c>
    </row>
    <row r="26" spans="5:13" x14ac:dyDescent="0.2">
      <c r="E26" s="1">
        <v>0.10028122007302533</v>
      </c>
      <c r="F26" s="1">
        <v>5283.5418457650539</v>
      </c>
      <c r="G26" s="1">
        <f t="shared" si="0"/>
        <v>5283.6421269851271</v>
      </c>
      <c r="K26" s="1">
        <v>0.26031599999999999</v>
      </c>
      <c r="L26" s="1">
        <v>0</v>
      </c>
      <c r="M26" s="1">
        <f t="shared" si="1"/>
        <v>0.26031599999999999</v>
      </c>
    </row>
    <row r="27" spans="5:13" x14ac:dyDescent="0.2">
      <c r="E27" s="1">
        <v>0.21438872353000385</v>
      </c>
      <c r="F27" s="1">
        <v>11295.552559153837</v>
      </c>
      <c r="G27" s="1">
        <f t="shared" si="0"/>
        <v>11295.766947877368</v>
      </c>
      <c r="K27" s="1">
        <v>0.41526599999999997</v>
      </c>
      <c r="L27" s="1">
        <v>833.17090740710796</v>
      </c>
      <c r="M27" s="1">
        <f t="shared" si="1"/>
        <v>833.58617340710794</v>
      </c>
    </row>
    <row r="28" spans="5:13" x14ac:dyDescent="0.2">
      <c r="E28" s="1">
        <v>2.2825567245332166</v>
      </c>
      <c r="F28" s="1">
        <v>120261.63982270578</v>
      </c>
      <c r="G28" s="1">
        <f t="shared" si="0"/>
        <v>120263.92237943031</v>
      </c>
      <c r="K28" s="1">
        <v>0.8243339999999999</v>
      </c>
      <c r="L28" s="1">
        <v>19357.640633606345</v>
      </c>
      <c r="M28" s="1">
        <f t="shared" si="1"/>
        <v>19358.464967606345</v>
      </c>
    </row>
    <row r="29" spans="5:13" x14ac:dyDescent="0.2">
      <c r="E29" s="1">
        <v>1.8520713248198968</v>
      </c>
      <c r="F29" s="1">
        <v>97580.547373691646</v>
      </c>
      <c r="G29" s="1">
        <f t="shared" si="0"/>
        <v>97582.399445016461</v>
      </c>
      <c r="K29" s="1">
        <v>0.70037399999999994</v>
      </c>
      <c r="L29" s="1">
        <v>20980.189430327249</v>
      </c>
      <c r="M29" s="1">
        <f t="shared" si="1"/>
        <v>20980.889804327249</v>
      </c>
    </row>
    <row r="30" spans="5:13" x14ac:dyDescent="0.2">
      <c r="E30" s="1">
        <v>0.30210429193937766</v>
      </c>
      <c r="F30" s="1">
        <v>15917.044757578502</v>
      </c>
      <c r="G30" s="1">
        <f t="shared" si="0"/>
        <v>15917.346861870441</v>
      </c>
      <c r="K30" s="1">
        <v>0.30990000000000001</v>
      </c>
      <c r="L30" s="1">
        <v>4226.9800823665528</v>
      </c>
      <c r="M30" s="1">
        <f t="shared" si="1"/>
        <v>4227.289982366553</v>
      </c>
    </row>
    <row r="31" spans="5:13" x14ac:dyDescent="0.2">
      <c r="E31" s="1">
        <v>1.5885586297374945</v>
      </c>
      <c r="F31" s="1">
        <v>83696.787778980564</v>
      </c>
      <c r="G31" s="1">
        <f t="shared" si="0"/>
        <v>83698.376337610302</v>
      </c>
      <c r="K31" s="1">
        <v>0.98548199999999997</v>
      </c>
      <c r="L31" s="1">
        <v>18564.471453391125</v>
      </c>
      <c r="M31" s="1">
        <f t="shared" si="1"/>
        <v>18565.456935391125</v>
      </c>
    </row>
    <row r="32" spans="5:13" x14ac:dyDescent="0.2">
      <c r="E32" s="1">
        <v>4.4532832158138698</v>
      </c>
      <c r="F32" s="1">
        <v>234631.25203963139</v>
      </c>
      <c r="G32" s="1">
        <f t="shared" si="0"/>
        <v>234635.70532284721</v>
      </c>
      <c r="K32" s="1">
        <v>2.7395160000000001</v>
      </c>
      <c r="L32" s="1">
        <v>61127.726931009078</v>
      </c>
      <c r="M32" s="1">
        <f t="shared" si="1"/>
        <v>61130.466447009079</v>
      </c>
    </row>
    <row r="33" spans="5:13" x14ac:dyDescent="0.2">
      <c r="E33" s="1">
        <v>3.8713593475068982E-2</v>
      </c>
      <c r="F33" s="1">
        <v>2039.7128293464441</v>
      </c>
      <c r="G33" s="1">
        <f t="shared" si="0"/>
        <v>2039.7515429399191</v>
      </c>
      <c r="K33" s="1">
        <v>0.27890999999999999</v>
      </c>
      <c r="L33" s="1">
        <v>0</v>
      </c>
      <c r="M33" s="1">
        <f t="shared" si="1"/>
        <v>0.27890999999999999</v>
      </c>
    </row>
    <row r="34" spans="5:13" x14ac:dyDescent="0.2">
      <c r="E34" s="1">
        <v>0.2807142182336147</v>
      </c>
      <c r="F34" s="1">
        <v>14790.060568254732</v>
      </c>
      <c r="G34" s="1">
        <f t="shared" ref="G34:G65" si="2">+E34+F34</f>
        <v>14790.341282472966</v>
      </c>
      <c r="K34" s="1">
        <v>0.32849400000000001</v>
      </c>
      <c r="L34" s="1">
        <v>4647.2174087900003</v>
      </c>
      <c r="M34" s="1">
        <f t="shared" si="1"/>
        <v>4647.5459027900006</v>
      </c>
    </row>
    <row r="35" spans="5:13" x14ac:dyDescent="0.2">
      <c r="E35" s="1">
        <v>0.44626362898677213</v>
      </c>
      <c r="F35" s="1">
        <v>23512.403980302395</v>
      </c>
      <c r="G35" s="1">
        <f t="shared" si="2"/>
        <v>23512.850243931382</v>
      </c>
      <c r="K35" s="1">
        <v>0.29130600000000001</v>
      </c>
      <c r="L35" s="1">
        <v>31937.659299091782</v>
      </c>
      <c r="M35" s="1">
        <f t="shared" si="1"/>
        <v>31937.950605091781</v>
      </c>
    </row>
    <row r="36" spans="5:13" x14ac:dyDescent="0.2">
      <c r="E36" s="1">
        <v>1.7429250171653958</v>
      </c>
      <c r="F36" s="1">
        <v>91829.928430450207</v>
      </c>
      <c r="G36" s="1">
        <f t="shared" si="2"/>
        <v>91831.671355467377</v>
      </c>
      <c r="K36" s="1">
        <v>1.078452</v>
      </c>
      <c r="L36" s="1">
        <v>32858.621933594186</v>
      </c>
      <c r="M36" s="1">
        <f t="shared" si="1"/>
        <v>32859.700385594188</v>
      </c>
    </row>
    <row r="37" spans="5:13" x14ac:dyDescent="0.2">
      <c r="E37" s="1">
        <v>56.573085053200067</v>
      </c>
      <c r="F37" s="1">
        <v>2980680.3507670024</v>
      </c>
      <c r="G37" s="1">
        <f t="shared" si="2"/>
        <v>2980736.9238520558</v>
      </c>
      <c r="K37" s="1">
        <v>13.548827999999999</v>
      </c>
      <c r="L37" s="1">
        <v>1372037.8365908093</v>
      </c>
      <c r="M37" s="1">
        <f t="shared" si="1"/>
        <v>1372051.3854188093</v>
      </c>
    </row>
    <row r="38" spans="5:13" x14ac:dyDescent="0.2">
      <c r="E38" s="1">
        <v>0.18088031909359961</v>
      </c>
      <c r="F38" s="1">
        <v>9530.086832912797</v>
      </c>
      <c r="G38" s="1">
        <f t="shared" si="2"/>
        <v>9530.2677132318913</v>
      </c>
      <c r="K38" s="1">
        <v>0.27890999999999999</v>
      </c>
      <c r="L38" s="1">
        <v>3545.0950837446117</v>
      </c>
      <c r="M38" s="1">
        <f t="shared" si="1"/>
        <v>3545.3739937446117</v>
      </c>
    </row>
    <row r="39" spans="5:13" x14ac:dyDescent="0.2">
      <c r="E39" s="1">
        <v>0.15700964748659804</v>
      </c>
      <c r="F39" s="1">
        <v>8272.4067585153571</v>
      </c>
      <c r="G39" s="1">
        <f t="shared" si="2"/>
        <v>8272.5637681628432</v>
      </c>
      <c r="K39" s="1">
        <v>0.27271200000000001</v>
      </c>
      <c r="L39" s="1">
        <v>4444.3261546545782</v>
      </c>
      <c r="M39" s="1">
        <f t="shared" si="1"/>
        <v>4444.5988666545782</v>
      </c>
    </row>
    <row r="40" spans="5:13" x14ac:dyDescent="0.2">
      <c r="E40" s="1">
        <v>0.16294681623382501</v>
      </c>
      <c r="F40" s="1">
        <v>8585.219860494959</v>
      </c>
      <c r="G40" s="1">
        <f t="shared" si="2"/>
        <v>8585.3828073111927</v>
      </c>
      <c r="K40" s="1">
        <v>0.30990000000000001</v>
      </c>
      <c r="L40" s="1">
        <v>3778.1590832736001</v>
      </c>
      <c r="M40" s="1">
        <f t="shared" si="1"/>
        <v>3778.4689832736003</v>
      </c>
    </row>
    <row r="41" spans="5:13" x14ac:dyDescent="0.2">
      <c r="E41" s="1">
        <v>1.188775712244424</v>
      </c>
      <c r="F41" s="1">
        <v>62633.324727189705</v>
      </c>
      <c r="G41" s="1">
        <f t="shared" si="2"/>
        <v>62634.513502901951</v>
      </c>
      <c r="K41" s="1">
        <v>1.2581939999999998</v>
      </c>
      <c r="L41" s="1">
        <v>16563.459239253261</v>
      </c>
      <c r="M41" s="1">
        <f t="shared" si="1"/>
        <v>16564.71743325326</v>
      </c>
    </row>
    <row r="42" spans="5:13" x14ac:dyDescent="0.2">
      <c r="E42" s="1">
        <v>6.4780204207757236E-2</v>
      </c>
      <c r="F42" s="1">
        <v>3413.090900366476</v>
      </c>
      <c r="G42" s="1">
        <f t="shared" si="2"/>
        <v>3413.1556805706837</v>
      </c>
      <c r="K42" s="1">
        <v>0.25411800000000001</v>
      </c>
      <c r="L42" s="1">
        <v>0</v>
      </c>
      <c r="M42" s="1">
        <f t="shared" si="1"/>
        <v>0.25411800000000001</v>
      </c>
    </row>
    <row r="43" spans="5:13" x14ac:dyDescent="0.2">
      <c r="E43" s="1">
        <v>5.7053751728489269E-2</v>
      </c>
      <c r="F43" s="1">
        <v>3006.0053566943916</v>
      </c>
      <c r="G43" s="1">
        <f t="shared" si="2"/>
        <v>3006.0624104461199</v>
      </c>
      <c r="K43" s="1">
        <v>0.30370199999999997</v>
      </c>
      <c r="L43" s="1">
        <v>2301.1137771677336</v>
      </c>
      <c r="M43" s="1">
        <f t="shared" si="1"/>
        <v>2301.4174791677337</v>
      </c>
    </row>
    <row r="44" spans="5:13" x14ac:dyDescent="0.2">
      <c r="E44" s="1">
        <v>0.12041066205848663</v>
      </c>
      <c r="F44" s="1">
        <v>6344.1068148054846</v>
      </c>
      <c r="G44" s="1">
        <f t="shared" si="2"/>
        <v>6344.2272254675436</v>
      </c>
      <c r="K44" s="1">
        <v>0.26031599999999999</v>
      </c>
      <c r="L44" s="1">
        <v>0</v>
      </c>
      <c r="M44" s="1">
        <f t="shared" si="1"/>
        <v>0.26031599999999999</v>
      </c>
    </row>
    <row r="45" spans="5:13" x14ac:dyDescent="0.2">
      <c r="E45" s="1">
        <v>0.17774907256252787</v>
      </c>
      <c r="F45" s="1">
        <v>9365.1100599509537</v>
      </c>
      <c r="G45" s="1">
        <f t="shared" si="2"/>
        <v>9365.2878090235154</v>
      </c>
      <c r="K45" s="1">
        <v>0.27271200000000001</v>
      </c>
      <c r="L45" s="1">
        <v>3120.0218118763937</v>
      </c>
      <c r="M45" s="1">
        <f t="shared" si="1"/>
        <v>3120.2945238763937</v>
      </c>
    </row>
    <row r="46" spans="5:13" x14ac:dyDescent="0.2">
      <c r="E46" s="1">
        <v>1.8198642176431588</v>
      </c>
      <c r="F46" s="1">
        <v>95883.643423226968</v>
      </c>
      <c r="G46" s="1">
        <f t="shared" si="2"/>
        <v>95885.463287444611</v>
      </c>
      <c r="K46" s="1">
        <v>0.68797799999999998</v>
      </c>
      <c r="L46" s="1">
        <v>10702.965414733422</v>
      </c>
      <c r="M46" s="1">
        <f t="shared" si="1"/>
        <v>10703.653392733422</v>
      </c>
    </row>
    <row r="47" spans="5:13" x14ac:dyDescent="0.2">
      <c r="E47" s="1">
        <v>0.31706921042553871</v>
      </c>
      <c r="F47" s="1">
        <v>16705.505179006537</v>
      </c>
      <c r="G47" s="1">
        <f t="shared" si="2"/>
        <v>16705.822248216962</v>
      </c>
      <c r="K47" s="1">
        <v>0.29750399999999994</v>
      </c>
      <c r="L47" s="1">
        <v>0</v>
      </c>
      <c r="M47" s="1">
        <f t="shared" si="1"/>
        <v>0.29750399999999994</v>
      </c>
    </row>
    <row r="48" spans="5:13" x14ac:dyDescent="0.2">
      <c r="E48" s="1">
        <v>0.20906153787324544</v>
      </c>
      <c r="F48" s="1">
        <v>11014.8777895694</v>
      </c>
      <c r="G48" s="1">
        <f t="shared" si="2"/>
        <v>11015.086851107273</v>
      </c>
      <c r="K48" s="1">
        <v>0.26651399999999997</v>
      </c>
      <c r="L48" s="1">
        <v>0</v>
      </c>
      <c r="M48" s="1">
        <f t="shared" si="1"/>
        <v>0.26651399999999997</v>
      </c>
    </row>
    <row r="49" spans="5:13" x14ac:dyDescent="0.2">
      <c r="E49" s="1">
        <v>0.94567711792303499</v>
      </c>
      <c r="F49" s="1">
        <v>49825.127989970119</v>
      </c>
      <c r="G49" s="1">
        <f t="shared" si="2"/>
        <v>49826.073667088043</v>
      </c>
      <c r="K49" s="1">
        <v>0.73756200000000005</v>
      </c>
      <c r="L49" s="1">
        <v>7492.6315484940897</v>
      </c>
      <c r="M49" s="1">
        <f t="shared" si="1"/>
        <v>7493.3691104940899</v>
      </c>
    </row>
    <row r="50" spans="5:13" x14ac:dyDescent="0.2">
      <c r="E50" s="1">
        <v>0.10467309832439869</v>
      </c>
      <c r="F50" s="1">
        <v>5514.9378390102383</v>
      </c>
      <c r="G50" s="1">
        <f t="shared" si="2"/>
        <v>5515.0425121085627</v>
      </c>
      <c r="K50" s="1">
        <v>0.26651399999999997</v>
      </c>
      <c r="L50" s="1">
        <v>2129.1777775152086</v>
      </c>
      <c r="M50" s="1">
        <f t="shared" si="1"/>
        <v>2129.4442915152085</v>
      </c>
    </row>
    <row r="51" spans="5:13" x14ac:dyDescent="0.2">
      <c r="E51" s="1">
        <v>2.5786831821860026</v>
      </c>
      <c r="F51" s="1">
        <v>135863.72892281169</v>
      </c>
      <c r="G51" s="1">
        <f t="shared" si="2"/>
        <v>135866.30760599388</v>
      </c>
      <c r="K51" s="1">
        <v>1.245798</v>
      </c>
      <c r="L51" s="1">
        <v>89042.329292776718</v>
      </c>
      <c r="M51" s="1">
        <f t="shared" si="1"/>
        <v>89043.575090776721</v>
      </c>
    </row>
    <row r="52" spans="5:13" x14ac:dyDescent="0.2">
      <c r="E52" s="1">
        <v>0.30779746745041719</v>
      </c>
      <c r="F52" s="1">
        <v>16217.002526600039</v>
      </c>
      <c r="G52" s="1">
        <f t="shared" si="2"/>
        <v>16217.31032406749</v>
      </c>
      <c r="K52" s="1">
        <v>0.35948399999999997</v>
      </c>
      <c r="L52" s="1">
        <v>44181.616328892742</v>
      </c>
      <c r="M52" s="1">
        <f t="shared" si="1"/>
        <v>44181.975812892742</v>
      </c>
    </row>
    <row r="53" spans="5:13" x14ac:dyDescent="0.2">
      <c r="E53" s="1">
        <v>1.1402617237824939</v>
      </c>
      <c r="F53" s="1">
        <v>60077.256024027614</v>
      </c>
      <c r="G53" s="1">
        <f t="shared" si="2"/>
        <v>60078.396285751398</v>
      </c>
      <c r="K53" s="1">
        <v>0.76235399999999998</v>
      </c>
      <c r="L53" s="1">
        <v>57814.525028613971</v>
      </c>
      <c r="M53" s="1">
        <f t="shared" si="1"/>
        <v>57815.287382613969</v>
      </c>
    </row>
    <row r="54" spans="5:13" x14ac:dyDescent="0.2">
      <c r="E54" s="1">
        <v>0.22309114895402152</v>
      </c>
      <c r="F54" s="1">
        <v>11754.059434658186</v>
      </c>
      <c r="G54" s="1">
        <f t="shared" si="2"/>
        <v>11754.282525807139</v>
      </c>
      <c r="K54" s="1">
        <v>0.25411800000000001</v>
      </c>
      <c r="L54" s="1">
        <v>0</v>
      </c>
      <c r="M54" s="1">
        <f t="shared" si="1"/>
        <v>0.25411800000000001</v>
      </c>
    </row>
    <row r="55" spans="5:13" x14ac:dyDescent="0.2">
      <c r="E55" s="1">
        <v>0.32406368319624446</v>
      </c>
      <c r="F55" s="1">
        <v>17074.024723804425</v>
      </c>
      <c r="G55" s="1">
        <f t="shared" si="2"/>
        <v>17074.348787487623</v>
      </c>
      <c r="K55" s="1">
        <v>0.44625599999999999</v>
      </c>
      <c r="L55" s="1">
        <v>876.45583459235831</v>
      </c>
      <c r="M55" s="1">
        <f t="shared" si="1"/>
        <v>876.90209059235826</v>
      </c>
    </row>
    <row r="56" spans="5:13" x14ac:dyDescent="0.2">
      <c r="E56" s="1">
        <v>0.68708495310374529</v>
      </c>
      <c r="F56" s="1">
        <v>36200.617609913359</v>
      </c>
      <c r="G56" s="1">
        <f t="shared" si="2"/>
        <v>36201.304694866463</v>
      </c>
      <c r="K56" s="1">
        <v>0.35948399999999997</v>
      </c>
      <c r="L56" s="1">
        <v>6015.1115332982745</v>
      </c>
      <c r="M56" s="1">
        <f t="shared" si="1"/>
        <v>6015.4710172982741</v>
      </c>
    </row>
    <row r="57" spans="5:13" x14ac:dyDescent="0.2">
      <c r="E57" s="1">
        <v>8.2063058437698747E-2</v>
      </c>
      <c r="F57" s="1">
        <v>4323.6769848961394</v>
      </c>
      <c r="G57" s="1">
        <f t="shared" si="2"/>
        <v>4323.759047954577</v>
      </c>
      <c r="K57" s="1">
        <v>0.27271200000000001</v>
      </c>
      <c r="L57" s="1">
        <v>0</v>
      </c>
      <c r="M57" s="1">
        <f t="shared" si="1"/>
        <v>0.27271200000000001</v>
      </c>
    </row>
    <row r="58" spans="5:13" x14ac:dyDescent="0.2">
      <c r="E58" s="1">
        <v>8.6861592082717806E-2</v>
      </c>
      <c r="F58" s="1">
        <v>4576.4985330714335</v>
      </c>
      <c r="G58" s="1">
        <f t="shared" si="2"/>
        <v>4576.5853946635161</v>
      </c>
      <c r="K58" s="1">
        <v>0.26651399999999997</v>
      </c>
      <c r="L58" s="1">
        <v>0</v>
      </c>
      <c r="M58" s="1">
        <f t="shared" si="1"/>
        <v>0.26651399999999997</v>
      </c>
    </row>
    <row r="59" spans="5:13" x14ac:dyDescent="0.2">
      <c r="E59" s="1">
        <v>0.10048454776984816</v>
      </c>
      <c r="F59" s="1">
        <v>5294.2546232301092</v>
      </c>
      <c r="G59" s="1">
        <f t="shared" si="2"/>
        <v>5294.3551077778793</v>
      </c>
      <c r="K59" s="1">
        <v>0.27271200000000001</v>
      </c>
      <c r="L59" s="1">
        <v>0</v>
      </c>
      <c r="M59" s="1">
        <f t="shared" si="1"/>
        <v>0.27271200000000001</v>
      </c>
    </row>
    <row r="60" spans="5:13" x14ac:dyDescent="0.2">
      <c r="E60" s="1">
        <v>0.20682493320819417</v>
      </c>
      <c r="F60" s="1">
        <v>10897.037237453796</v>
      </c>
      <c r="G60" s="1">
        <f t="shared" si="2"/>
        <v>10897.244062387004</v>
      </c>
      <c r="K60" s="1">
        <v>0.51443399999999995</v>
      </c>
      <c r="L60" s="1">
        <v>13808.687535729625</v>
      </c>
      <c r="M60" s="1">
        <f t="shared" si="1"/>
        <v>13809.201969729625</v>
      </c>
    </row>
    <row r="61" spans="5:13" x14ac:dyDescent="0.2">
      <c r="E61" s="1">
        <v>0.4359752475275363</v>
      </c>
      <c r="F61" s="1">
        <v>22970.337440570616</v>
      </c>
      <c r="G61" s="1">
        <f t="shared" si="2"/>
        <v>22970.773415818145</v>
      </c>
      <c r="K61" s="1">
        <v>0.79954199999999997</v>
      </c>
      <c r="L61" s="1">
        <v>19669.322742067361</v>
      </c>
      <c r="M61" s="1">
        <f t="shared" si="1"/>
        <v>19670.122284067362</v>
      </c>
    </row>
    <row r="62" spans="5:13" x14ac:dyDescent="0.2">
      <c r="E62" s="1">
        <v>0.16668804585536529</v>
      </c>
      <c r="F62" s="1">
        <v>8782.3349658519692</v>
      </c>
      <c r="G62" s="1">
        <f t="shared" si="2"/>
        <v>8782.5016538978252</v>
      </c>
      <c r="K62" s="1">
        <v>0.26651399999999997</v>
      </c>
      <c r="L62" s="1">
        <v>0</v>
      </c>
      <c r="M62" s="1">
        <f t="shared" si="1"/>
        <v>0.26651399999999997</v>
      </c>
    </row>
    <row r="63" spans="5:13" x14ac:dyDescent="0.2">
      <c r="E63" s="1">
        <v>0.12846243885267111</v>
      </c>
      <c r="F63" s="1">
        <v>6768.3328024216562</v>
      </c>
      <c r="G63" s="1">
        <f t="shared" si="2"/>
        <v>6768.4612648605089</v>
      </c>
      <c r="K63" s="1">
        <v>0.33469199999999999</v>
      </c>
      <c r="L63" s="1">
        <v>1505.4272151394171</v>
      </c>
      <c r="M63" s="1">
        <f t="shared" si="1"/>
        <v>1505.761907139417</v>
      </c>
    </row>
    <row r="64" spans="5:13" x14ac:dyDescent="0.2">
      <c r="E64" s="1">
        <v>1.2686021660170714</v>
      </c>
      <c r="F64" s="1">
        <v>66839.161159970245</v>
      </c>
      <c r="G64" s="1">
        <f t="shared" si="2"/>
        <v>66840.429762136264</v>
      </c>
      <c r="K64" s="1">
        <v>0.88011600000000001</v>
      </c>
      <c r="L64" s="1">
        <v>24857.277495219103</v>
      </c>
      <c r="M64" s="1">
        <f t="shared" si="1"/>
        <v>24858.157611219103</v>
      </c>
    </row>
    <row r="65" spans="5:13" x14ac:dyDescent="0.2">
      <c r="E65" s="1">
        <v>0.26127609041735111</v>
      </c>
      <c r="F65" s="1">
        <v>13765.919042595486</v>
      </c>
      <c r="G65" s="1">
        <f t="shared" si="2"/>
        <v>13766.180318685903</v>
      </c>
      <c r="K65" s="1">
        <v>0.32849400000000001</v>
      </c>
      <c r="L65" s="1">
        <v>0</v>
      </c>
      <c r="M65" s="1">
        <f t="shared" si="1"/>
        <v>0.32849400000000001</v>
      </c>
    </row>
    <row r="66" spans="5:13" x14ac:dyDescent="0.2">
      <c r="E66" s="1">
        <v>0.85182105306961142</v>
      </c>
      <c r="F66" s="1">
        <v>44880.109912100808</v>
      </c>
      <c r="G66" s="1">
        <f t="shared" ref="G66:G68" si="3">+E66+F66</f>
        <v>44880.961733153876</v>
      </c>
      <c r="K66" s="1">
        <v>0.43385999999999997</v>
      </c>
      <c r="L66" s="1">
        <v>833.3584346794562</v>
      </c>
      <c r="M66" s="1">
        <f t="shared" si="1"/>
        <v>833.79229467945618</v>
      </c>
    </row>
    <row r="67" spans="5:13" x14ac:dyDescent="0.2">
      <c r="E67" s="1">
        <v>0.24781579688767899</v>
      </c>
      <c r="F67" s="1">
        <v>13056.733174408855</v>
      </c>
      <c r="G67" s="1">
        <f t="shared" si="3"/>
        <v>13056.980990205742</v>
      </c>
      <c r="K67" s="1">
        <v>0.31609799999999999</v>
      </c>
      <c r="L67" s="1">
        <v>0</v>
      </c>
      <c r="M67" s="1">
        <f t="shared" ref="M67:M68" si="4">+K67+L67</f>
        <v>0.31609799999999999</v>
      </c>
    </row>
    <row r="68" spans="5:13" x14ac:dyDescent="0.2">
      <c r="E68" s="1">
        <v>0.21142013915639038</v>
      </c>
      <c r="F68" s="1">
        <v>11139.146008164036</v>
      </c>
      <c r="G68" s="1">
        <f t="shared" si="3"/>
        <v>11139.357428303192</v>
      </c>
      <c r="K68" s="1">
        <v>0.33469199999999999</v>
      </c>
      <c r="L68" s="1">
        <v>7922.3610930801715</v>
      </c>
      <c r="M68" s="1">
        <f t="shared" si="4"/>
        <v>7922.6957850801718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MAR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Guadalupe Aguilar Dominguez</dc:creator>
  <cp:lastModifiedBy>Sandy Tizbeth Quezada Gutierrez</cp:lastModifiedBy>
  <cp:lastPrinted>2023-04-03T17:00:48Z</cp:lastPrinted>
  <dcterms:created xsi:type="dcterms:W3CDTF">2015-07-30T16:33:22Z</dcterms:created>
  <dcterms:modified xsi:type="dcterms:W3CDTF">2023-04-03T19:08:16Z</dcterms:modified>
</cp:coreProperties>
</file>