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16584" windowHeight="9264"/>
  </bookViews>
  <sheets>
    <sheet name="NETO MARZO 2022" sheetId="1" r:id="rId1"/>
  </sheets>
  <calcPr calcId="145621"/>
</workbook>
</file>

<file path=xl/calcChain.xml><?xml version="1.0" encoding="utf-8"?>
<calcChain xmlns="http://schemas.openxmlformats.org/spreadsheetml/2006/main">
  <c r="E8" i="1" l="1"/>
  <c r="D27" i="1" l="1"/>
  <c r="D28" i="1" s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D24" i="1"/>
  <c r="C24" i="1"/>
  <c r="E28" i="1" l="1"/>
  <c r="E24" i="1" l="1"/>
  <c r="C28" i="1" l="1"/>
  <c r="C29" i="1" s="1"/>
  <c r="E29" i="1"/>
  <c r="D29" i="1" l="1"/>
</calcChain>
</file>

<file path=xl/sharedStrings.xml><?xml version="1.0" encoding="utf-8"?>
<sst xmlns="http://schemas.openxmlformats.org/spreadsheetml/2006/main" count="34" uniqueCount="32">
  <si>
    <t>Endeudamiento Neto</t>
  </si>
  <si>
    <t>Amortización</t>
  </si>
  <si>
    <t>Bajo Protesta de decir la verdad declaramos que los Estados Financieros y sus Notas son razonablemente correctos y responsabilidad del emisor.</t>
  </si>
  <si>
    <t>Gobierno del Estado de Chihuahua</t>
  </si>
  <si>
    <t>Contratación / Colocación</t>
  </si>
  <si>
    <t>Créditos Bancarios</t>
  </si>
  <si>
    <t xml:space="preserve">Total Créditos Bancarios </t>
  </si>
  <si>
    <t>Otros Instrumentos de Deuda</t>
  </si>
  <si>
    <t>TOTAL</t>
  </si>
  <si>
    <t>Total Otros Instrumentos de Deuda</t>
  </si>
  <si>
    <t>Identificación de Crédito o Instrumento</t>
  </si>
  <si>
    <t>A</t>
  </si>
  <si>
    <t>B</t>
  </si>
  <si>
    <t>C = A - B</t>
  </si>
  <si>
    <r>
      <t xml:space="preserve">Bonos Cupón Cero - Banobras 637 MDP </t>
    </r>
    <r>
      <rPr>
        <sz val="9"/>
        <color rgb="FF000000"/>
        <rFont val="Calibri"/>
        <family val="2"/>
        <scheme val="minor"/>
      </rPr>
      <t>*</t>
    </r>
  </si>
  <si>
    <t>Banco del Bajío 1,500 MDP</t>
  </si>
  <si>
    <t>Bancomer 3,000 MDP</t>
  </si>
  <si>
    <t>Bancomer 1,852 MDP</t>
  </si>
  <si>
    <t>Santander 1,350 MDP</t>
  </si>
  <si>
    <t>Santander 1,750 MDP</t>
  </si>
  <si>
    <t>Santander 1,900 MDP</t>
  </si>
  <si>
    <r>
      <rPr>
        <vertAlign val="subscript"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Multiva 1,185 MDP</t>
    </r>
  </si>
  <si>
    <t>Banobras 4,416 MDP</t>
  </si>
  <si>
    <t>Banobras 5,000 MDP</t>
  </si>
  <si>
    <t>HSBC 500 MDP</t>
  </si>
  <si>
    <t>Banorte 3,397 MDP</t>
  </si>
  <si>
    <t>Banco del Bajío 500 MDP</t>
  </si>
  <si>
    <t>Banco del Bajío 250 MDP</t>
  </si>
  <si>
    <t>Bancomer 1,000 MDP</t>
  </si>
  <si>
    <t>Bancomer 830 MDP</t>
  </si>
  <si>
    <t>Del 1 de enero al 31 de marzo de 2022</t>
  </si>
  <si>
    <r>
      <t>*</t>
    </r>
    <r>
      <rPr>
        <sz val="11"/>
        <color rgb="FF000000"/>
        <rFont val="Calibri"/>
        <family val="2"/>
        <scheme val="minor"/>
      </rPr>
      <t xml:space="preserve"> Se presenta el Valor del Bono Cupón Cero de 31 de diciembre de 2021 debido a que no se recibió en tiempo el saldo al 31 de marzo de 2022 por parte de Banobras. Se actualizará en el siguiente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</si>
</sst>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vertAlign val="subscript"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</cellStyleXfs>
  <cellXfs count="49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0" xfId="0" applyFont="1"/>
    <xf numFmtId="0" fontId="6" fillId="0" borderId="0" xfId="0" applyFont="1" applyAlignment="1">
      <alignment vertical="top" wrapText="1"/>
    </xf>
    <xf numFmtId="0" fontId="0" fillId="0" borderId="0" xfId="0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Fill="1"/>
    <xf numFmtId="0" fontId="13" fillId="0" borderId="0" xfId="0" applyFont="1" applyFill="1" applyAlignment="1">
      <alignment vertical="top"/>
    </xf>
    <xf numFmtId="0" fontId="14" fillId="0" borderId="0" xfId="0" applyFont="1"/>
    <xf numFmtId="0" fontId="15" fillId="0" borderId="0" xfId="0" applyFont="1"/>
    <xf numFmtId="0" fontId="3" fillId="0" borderId="0" xfId="0" applyFont="1"/>
    <xf numFmtId="0" fontId="16" fillId="4" borderId="1" xfId="6" applyFont="1" applyFill="1" applyBorder="1" applyAlignment="1" applyProtection="1">
      <alignment horizontal="center" vertical="center"/>
    </xf>
    <xf numFmtId="0" fontId="16" fillId="4" borderId="1" xfId="6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/>
    </xf>
    <xf numFmtId="0" fontId="18" fillId="0" borderId="0" xfId="0" applyFont="1"/>
    <xf numFmtId="43" fontId="1" fillId="0" borderId="0" xfId="1" applyFont="1"/>
    <xf numFmtId="3" fontId="4" fillId="0" borderId="4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6" fillId="4" borderId="13" xfId="6" applyFont="1" applyFill="1" applyBorder="1" applyAlignment="1" applyProtection="1">
      <alignment horizontal="center" vertical="center" wrapText="1"/>
    </xf>
    <xf numFmtId="0" fontId="16" fillId="4" borderId="14" xfId="6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</cellXfs>
  <cellStyles count="8">
    <cellStyle name="Millares" xfId="1" builtinId="3"/>
    <cellStyle name="Moneda 2" xfId="2"/>
    <cellStyle name="Moneda 2 2" xfId="5"/>
    <cellStyle name="Normal" xfId="0" builtinId="0"/>
    <cellStyle name="Normal 11" xfId="3"/>
    <cellStyle name="Normal 2" xfId="6"/>
    <cellStyle name="Normal 2 2" xfId="7"/>
    <cellStyle name="Normal 3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showGridLines="0" tabSelected="1" zoomScale="90" zoomScaleNormal="90" workbookViewId="0">
      <selection activeCell="C12" sqref="C12"/>
    </sheetView>
  </sheetViews>
  <sheetFormatPr baseColWidth="10" defaultColWidth="11.44140625" defaultRowHeight="14.4" x14ac:dyDescent="0.3"/>
  <cols>
    <col min="1" max="1" width="8" style="1" customWidth="1"/>
    <col min="2" max="2" width="40.44140625" style="1" customWidth="1"/>
    <col min="3" max="3" width="26.6640625" style="1" customWidth="1"/>
    <col min="4" max="4" width="18.88671875" style="1" customWidth="1"/>
    <col min="5" max="5" width="19.88671875" style="1" customWidth="1"/>
    <col min="6" max="6" width="8.33203125" style="14" customWidth="1"/>
    <col min="7" max="7" width="17.6640625" style="14" bestFit="1" customWidth="1"/>
    <col min="8" max="16384" width="11.44140625" style="1"/>
  </cols>
  <sheetData>
    <row r="1" spans="2:7" ht="15" customHeight="1" x14ac:dyDescent="0.3">
      <c r="B1" s="44" t="s">
        <v>3</v>
      </c>
      <c r="C1" s="44"/>
      <c r="D1" s="44"/>
      <c r="E1" s="44"/>
      <c r="F1" s="29"/>
      <c r="G1" s="29"/>
    </row>
    <row r="2" spans="2:7" ht="13.5" customHeight="1" x14ac:dyDescent="0.3">
      <c r="B2" s="44" t="s">
        <v>0</v>
      </c>
      <c r="C2" s="44"/>
      <c r="D2" s="44"/>
      <c r="E2" s="44"/>
      <c r="F2" s="13"/>
      <c r="G2" s="13"/>
    </row>
    <row r="3" spans="2:7" ht="15" customHeight="1" x14ac:dyDescent="0.3">
      <c r="B3" s="44" t="s">
        <v>30</v>
      </c>
      <c r="C3" s="44"/>
      <c r="D3" s="44"/>
      <c r="E3" s="44"/>
      <c r="F3" s="13"/>
      <c r="G3" s="13"/>
    </row>
    <row r="4" spans="2:7" ht="15.75" customHeight="1" x14ac:dyDescent="0.3">
      <c r="B4" s="2"/>
      <c r="C4" s="3"/>
      <c r="D4" s="4"/>
      <c r="E4" s="4"/>
    </row>
    <row r="5" spans="2:7" ht="19.2" customHeight="1" x14ac:dyDescent="0.3">
      <c r="B5" s="40" t="s">
        <v>10</v>
      </c>
      <c r="C5" s="20" t="s">
        <v>4</v>
      </c>
      <c r="D5" s="21" t="s">
        <v>1</v>
      </c>
      <c r="E5" s="21" t="s">
        <v>0</v>
      </c>
    </row>
    <row r="6" spans="2:7" ht="19.2" customHeight="1" x14ac:dyDescent="0.3">
      <c r="B6" s="41"/>
      <c r="C6" s="20" t="s">
        <v>11</v>
      </c>
      <c r="D6" s="21" t="s">
        <v>12</v>
      </c>
      <c r="E6" s="21" t="s">
        <v>13</v>
      </c>
    </row>
    <row r="7" spans="2:7" x14ac:dyDescent="0.3">
      <c r="B7" s="45" t="s">
        <v>5</v>
      </c>
      <c r="C7" s="46"/>
      <c r="D7" s="46"/>
      <c r="E7" s="47"/>
    </row>
    <row r="8" spans="2:7" x14ac:dyDescent="0.3">
      <c r="B8" s="5" t="s">
        <v>15</v>
      </c>
      <c r="C8" s="30">
        <v>1491036088.2400012</v>
      </c>
      <c r="D8" s="30">
        <v>1277079.8200000008</v>
      </c>
      <c r="E8" s="31">
        <f>C8-D8</f>
        <v>1489759008.4200013</v>
      </c>
      <c r="G8" s="27"/>
    </row>
    <row r="9" spans="2:7" ht="15.6" x14ac:dyDescent="0.3">
      <c r="B9" s="5" t="s">
        <v>16</v>
      </c>
      <c r="C9" s="30">
        <v>2982072176.6000004</v>
      </c>
      <c r="D9" s="30">
        <v>2554159.6500000004</v>
      </c>
      <c r="E9" s="31">
        <f t="shared" ref="E9:E23" si="0">C9-D9</f>
        <v>2979518016.9500003</v>
      </c>
      <c r="G9" s="27"/>
    </row>
    <row r="10" spans="2:7" ht="15.6" x14ac:dyDescent="0.3">
      <c r="B10" s="5" t="s">
        <v>17</v>
      </c>
      <c r="C10" s="30">
        <v>1812154695.4770889</v>
      </c>
      <c r="D10" s="30">
        <v>1552119.52</v>
      </c>
      <c r="E10" s="31">
        <f t="shared" si="0"/>
        <v>1810602575.9570889</v>
      </c>
      <c r="G10" s="27"/>
    </row>
    <row r="11" spans="2:7" ht="15.6" x14ac:dyDescent="0.3">
      <c r="B11" s="5" t="s">
        <v>18</v>
      </c>
      <c r="C11" s="30">
        <v>1341932479.3999999</v>
      </c>
      <c r="D11" s="30">
        <v>1149371.8500000001</v>
      </c>
      <c r="E11" s="31">
        <f t="shared" si="0"/>
        <v>1340783107.55</v>
      </c>
      <c r="G11" s="27"/>
    </row>
    <row r="12" spans="2:7" ht="15.6" x14ac:dyDescent="0.3">
      <c r="B12" s="5" t="s">
        <v>19</v>
      </c>
      <c r="C12" s="30">
        <v>1739542102.9666667</v>
      </c>
      <c r="D12" s="30">
        <v>1489926.46</v>
      </c>
      <c r="E12" s="31">
        <f t="shared" si="0"/>
        <v>1738052176.5066667</v>
      </c>
      <c r="G12" s="27"/>
    </row>
    <row r="13" spans="2:7" ht="15.6" x14ac:dyDescent="0.3">
      <c r="B13" s="5" t="s">
        <v>20</v>
      </c>
      <c r="C13" s="30">
        <v>1888645711.7666667</v>
      </c>
      <c r="D13" s="30">
        <v>1617634.4500000002</v>
      </c>
      <c r="E13" s="31">
        <f t="shared" si="0"/>
        <v>1887028077.3166666</v>
      </c>
      <c r="G13" s="27"/>
    </row>
    <row r="14" spans="2:7" ht="15.6" x14ac:dyDescent="0.3">
      <c r="B14" s="5" t="s">
        <v>21</v>
      </c>
      <c r="C14" s="30">
        <v>1178444930.8899999</v>
      </c>
      <c r="D14" s="30">
        <v>1011847.01</v>
      </c>
      <c r="E14" s="31">
        <f t="shared" si="0"/>
        <v>1177433083.8799999</v>
      </c>
      <c r="G14" s="27"/>
    </row>
    <row r="15" spans="2:7" ht="15.6" x14ac:dyDescent="0.3">
      <c r="B15" s="5" t="s">
        <v>22</v>
      </c>
      <c r="C15" s="30">
        <v>4390613692.0546503</v>
      </c>
      <c r="D15" s="30">
        <v>3657621.6500000004</v>
      </c>
      <c r="E15" s="31">
        <f t="shared" si="0"/>
        <v>4386956070.4046507</v>
      </c>
      <c r="G15" s="27"/>
    </row>
    <row r="16" spans="2:7" ht="15.6" x14ac:dyDescent="0.3">
      <c r="B16" s="5" t="s">
        <v>23</v>
      </c>
      <c r="C16" s="30">
        <v>4970693640</v>
      </c>
      <c r="D16" s="30">
        <v>4140860</v>
      </c>
      <c r="E16" s="31">
        <f t="shared" si="0"/>
        <v>4966552780</v>
      </c>
      <c r="G16" s="27"/>
    </row>
    <row r="17" spans="2:7" ht="15.6" x14ac:dyDescent="0.3">
      <c r="B17" s="5" t="s">
        <v>23</v>
      </c>
      <c r="C17" s="30">
        <v>4970693640</v>
      </c>
      <c r="D17" s="30">
        <v>4140860</v>
      </c>
      <c r="E17" s="31">
        <f t="shared" si="0"/>
        <v>4966552780</v>
      </c>
      <c r="G17" s="27"/>
    </row>
    <row r="18" spans="2:7" ht="15.6" x14ac:dyDescent="0.3">
      <c r="B18" s="5" t="s">
        <v>24</v>
      </c>
      <c r="C18" s="30">
        <v>490807739.86748141</v>
      </c>
      <c r="D18" s="30">
        <v>397879.65</v>
      </c>
      <c r="E18" s="31">
        <f t="shared" si="0"/>
        <v>490409860.21748143</v>
      </c>
      <c r="G18" s="27"/>
    </row>
    <row r="19" spans="2:7" ht="15.6" x14ac:dyDescent="0.3">
      <c r="B19" s="5" t="s">
        <v>25</v>
      </c>
      <c r="C19" s="30">
        <v>3380928666.2096376</v>
      </c>
      <c r="D19" s="30">
        <v>2555234.52</v>
      </c>
      <c r="E19" s="31">
        <f t="shared" si="0"/>
        <v>3378373431.6896377</v>
      </c>
      <c r="G19" s="27"/>
    </row>
    <row r="20" spans="2:7" x14ac:dyDescent="0.3">
      <c r="B20" s="5" t="s">
        <v>26</v>
      </c>
      <c r="C20" s="30">
        <v>493959743.11000001</v>
      </c>
      <c r="D20" s="30">
        <v>376000</v>
      </c>
      <c r="E20" s="31">
        <f t="shared" si="0"/>
        <v>493583743.11000001</v>
      </c>
      <c r="G20" s="27"/>
    </row>
    <row r="21" spans="2:7" x14ac:dyDescent="0.3">
      <c r="B21" s="5" t="s">
        <v>27</v>
      </c>
      <c r="C21" s="30">
        <v>248868750</v>
      </c>
      <c r="D21" s="30">
        <v>180000</v>
      </c>
      <c r="E21" s="31">
        <f t="shared" si="0"/>
        <v>248688750</v>
      </c>
      <c r="G21" s="27"/>
    </row>
    <row r="22" spans="2:7" ht="15.6" x14ac:dyDescent="0.3">
      <c r="B22" s="5" t="s">
        <v>28</v>
      </c>
      <c r="C22" s="30">
        <v>995475000</v>
      </c>
      <c r="D22" s="30">
        <v>720000</v>
      </c>
      <c r="E22" s="31">
        <f t="shared" si="0"/>
        <v>994755000</v>
      </c>
      <c r="G22" s="27"/>
    </row>
    <row r="23" spans="2:7" ht="15.6" x14ac:dyDescent="0.3">
      <c r="B23" s="5" t="s">
        <v>29</v>
      </c>
      <c r="C23" s="30">
        <v>374570083.26999986</v>
      </c>
      <c r="D23" s="30">
        <v>597600</v>
      </c>
      <c r="E23" s="31">
        <f t="shared" si="0"/>
        <v>373972483.26999986</v>
      </c>
      <c r="G23" s="27"/>
    </row>
    <row r="24" spans="2:7" x14ac:dyDescent="0.3">
      <c r="B24" s="24" t="s">
        <v>6</v>
      </c>
      <c r="C24" s="32">
        <f>SUM(C8:C23)</f>
        <v>32750439139.852192</v>
      </c>
      <c r="D24" s="32">
        <f>SUM(D8:D23)</f>
        <v>27418194.580000002</v>
      </c>
      <c r="E24" s="33">
        <f t="shared" ref="E24" si="1">SUM(E8:E23)</f>
        <v>32723020945.27219</v>
      </c>
    </row>
    <row r="25" spans="2:7" x14ac:dyDescent="0.3">
      <c r="B25" s="11"/>
      <c r="C25" s="12"/>
      <c r="D25" s="12"/>
      <c r="E25" s="28"/>
    </row>
    <row r="26" spans="2:7" x14ac:dyDescent="0.3">
      <c r="B26" s="37" t="s">
        <v>7</v>
      </c>
      <c r="C26" s="38"/>
      <c r="D26" s="38"/>
      <c r="E26" s="39"/>
      <c r="F26" s="17"/>
      <c r="G26" s="17"/>
    </row>
    <row r="27" spans="2:7" x14ac:dyDescent="0.3">
      <c r="B27" s="5" t="s">
        <v>14</v>
      </c>
      <c r="C27" s="30">
        <v>354206964</v>
      </c>
      <c r="D27" s="30">
        <f>C27-E27</f>
        <v>0</v>
      </c>
      <c r="E27" s="31">
        <v>354206964</v>
      </c>
      <c r="F27" s="18"/>
      <c r="G27" s="18"/>
    </row>
    <row r="28" spans="2:7" s="6" customFormat="1" x14ac:dyDescent="0.3">
      <c r="B28" s="22" t="s">
        <v>9</v>
      </c>
      <c r="C28" s="34">
        <f>SUM(C27:C27)</f>
        <v>354206964</v>
      </c>
      <c r="D28" s="34">
        <f>SUM(D27:D27)</f>
        <v>0</v>
      </c>
      <c r="E28" s="35">
        <f>SUM(E27:E27)</f>
        <v>354206964</v>
      </c>
      <c r="F28" s="19"/>
      <c r="G28" s="18"/>
    </row>
    <row r="29" spans="2:7" x14ac:dyDescent="0.3">
      <c r="B29" s="23" t="s">
        <v>8</v>
      </c>
      <c r="C29" s="36">
        <f>SUM(C24,C28)</f>
        <v>33104646103.852192</v>
      </c>
      <c r="D29" s="36">
        <f>SUM(D24,D28)</f>
        <v>27418194.580000002</v>
      </c>
      <c r="E29" s="36">
        <f>SUM(E24,E28)</f>
        <v>33077227909.27219</v>
      </c>
      <c r="F29" s="17"/>
      <c r="G29" s="17"/>
    </row>
    <row r="30" spans="2:7" s="8" customFormat="1" x14ac:dyDescent="0.3">
      <c r="B30" s="9"/>
      <c r="C30" s="10"/>
      <c r="D30" s="10"/>
      <c r="E30" s="10"/>
      <c r="F30" s="15"/>
      <c r="G30" s="15"/>
    </row>
    <row r="31" spans="2:7" s="8" customFormat="1" ht="31.2" customHeight="1" x14ac:dyDescent="0.3">
      <c r="B31" s="48" t="s">
        <v>31</v>
      </c>
      <c r="C31" s="48"/>
      <c r="D31" s="48"/>
      <c r="E31" s="48"/>
      <c r="F31" s="15"/>
      <c r="G31" s="15"/>
    </row>
    <row r="32" spans="2:7" ht="16.8" customHeight="1" x14ac:dyDescent="0.3">
      <c r="B32" s="25" t="s">
        <v>2</v>
      </c>
      <c r="C32" s="26"/>
      <c r="D32" s="26"/>
      <c r="E32" s="26"/>
    </row>
    <row r="33" spans="2:13" ht="42" customHeight="1" x14ac:dyDescent="0.3">
      <c r="B33" s="42"/>
      <c r="C33" s="42"/>
      <c r="D33" s="42"/>
      <c r="E33" s="42"/>
      <c r="F33" s="42"/>
      <c r="G33" s="16"/>
    </row>
    <row r="34" spans="2:13" ht="34.200000000000003" customHeight="1" x14ac:dyDescent="0.3">
      <c r="B34" s="43"/>
      <c r="C34" s="43"/>
      <c r="D34" s="43"/>
      <c r="E34" s="43"/>
      <c r="F34" s="7"/>
      <c r="G34" s="7"/>
      <c r="H34" s="7"/>
      <c r="I34" s="7"/>
      <c r="J34" s="7"/>
      <c r="K34" s="7"/>
      <c r="L34" s="7"/>
      <c r="M34" s="7"/>
    </row>
  </sheetData>
  <mergeCells count="9">
    <mergeCell ref="B26:E26"/>
    <mergeCell ref="B5:B6"/>
    <mergeCell ref="B33:F33"/>
    <mergeCell ref="B34:E34"/>
    <mergeCell ref="B1:E1"/>
    <mergeCell ref="B2:E2"/>
    <mergeCell ref="B3:E3"/>
    <mergeCell ref="B7:E7"/>
    <mergeCell ref="B31:E31"/>
  </mergeCells>
  <printOptions horizontalCentered="1"/>
  <pageMargins left="0.70866141732283472" right="0.70866141732283472" top="0.74803149606299213" bottom="0.74803149606299213" header="0.31496062992125984" footer="0.31496062992125984"/>
  <pageSetup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NETO MARZO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2021-10-18T15:31:12Z</cp:lastPrinted>
  <dcterms:created xsi:type="dcterms:W3CDTF">2018-10-05T18:39:50Z</dcterms:created>
  <dcterms:modified xsi:type="dcterms:W3CDTF">2022-04-19T14:24:42Z</dcterms:modified>
</cp:coreProperties>
</file>