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hidePivotFieldList="1" defaultThemeVersion="124226"/>
  <xr:revisionPtr revIDLastSave="0" documentId="8_{BFE5D65C-7F9F-49B2-AF03-0CE11C172D7F}" xr6:coauthVersionLast="45" xr6:coauthVersionMax="45" xr10:uidLastSave="{00000000-0000-0000-0000-000000000000}"/>
  <bookViews>
    <workbookView xWindow="23880" yWindow="480" windowWidth="29040" windowHeight="15840" activeTab="1" xr2:uid="{00000000-000D-0000-FFFF-FFFF00000000}"/>
  </bookViews>
  <sheets>
    <sheet name="Hoja1" sheetId="2" r:id="rId1"/>
    <sheet name="Hoja2" sheetId="3" r:id="rId2"/>
    <sheet name="Sheet1" sheetId="1" r:id="rId3"/>
  </sheets>
  <calcPr calcId="181029"/>
  <pivotCaches>
    <pivotCache cacheId="3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2" i="1"/>
  <c r="H2" i="1" s="1"/>
  <c r="L9" i="1"/>
  <c r="L14" i="1"/>
  <c r="L20" i="1"/>
  <c r="L25" i="1"/>
  <c r="L30" i="1"/>
  <c r="L36" i="1"/>
  <c r="L41" i="1"/>
  <c r="L46" i="1"/>
  <c r="L52" i="1"/>
  <c r="L57" i="1"/>
  <c r="L62" i="1"/>
  <c r="L68" i="1"/>
  <c r="L73" i="1"/>
  <c r="L78" i="1"/>
  <c r="L84" i="1"/>
  <c r="L89" i="1"/>
  <c r="L94" i="1"/>
  <c r="L100" i="1"/>
  <c r="L105" i="1"/>
  <c r="L110" i="1"/>
  <c r="L116" i="1"/>
  <c r="L121" i="1"/>
  <c r="L126" i="1"/>
  <c r="L132" i="1"/>
  <c r="L137" i="1"/>
  <c r="L142" i="1"/>
  <c r="L148" i="1"/>
  <c r="L153" i="1"/>
  <c r="L158" i="1"/>
  <c r="L164" i="1"/>
  <c r="L169" i="1"/>
  <c r="L174" i="1"/>
  <c r="L180" i="1"/>
  <c r="L185" i="1"/>
  <c r="L190" i="1"/>
  <c r="L196" i="1"/>
  <c r="L201" i="1"/>
  <c r="L206" i="1"/>
  <c r="L212" i="1"/>
  <c r="L217" i="1"/>
  <c r="L222" i="1"/>
  <c r="L228" i="1"/>
  <c r="L233" i="1"/>
  <c r="L238" i="1"/>
  <c r="L244" i="1"/>
  <c r="L249" i="1"/>
  <c r="L254" i="1"/>
  <c r="L260" i="1"/>
  <c r="L265" i="1"/>
  <c r="L270" i="1"/>
  <c r="L276" i="1"/>
  <c r="L281" i="1"/>
  <c r="L286" i="1"/>
  <c r="L292" i="1"/>
  <c r="L297" i="1"/>
  <c r="L302" i="1"/>
  <c r="L308" i="1"/>
  <c r="L313" i="1"/>
  <c r="L318" i="1"/>
  <c r="L324" i="1"/>
  <c r="L329" i="1"/>
  <c r="L334" i="1"/>
  <c r="L340" i="1"/>
  <c r="L344" i="1"/>
  <c r="L348" i="1"/>
  <c r="L352" i="1"/>
  <c r="L356" i="1"/>
  <c r="L360" i="1"/>
  <c r="L364" i="1"/>
  <c r="L368" i="1"/>
  <c r="L372" i="1"/>
  <c r="L376" i="1"/>
  <c r="L380" i="1"/>
  <c r="L384" i="1"/>
  <c r="L388" i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K10" i="1"/>
  <c r="L10" i="1" s="1"/>
  <c r="K11" i="1"/>
  <c r="L11" i="1" s="1"/>
  <c r="K12" i="1"/>
  <c r="L12" i="1" s="1"/>
  <c r="K13" i="1"/>
  <c r="L13" i="1" s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K21" i="1"/>
  <c r="L21" i="1" s="1"/>
  <c r="K22" i="1"/>
  <c r="L22" i="1" s="1"/>
  <c r="K23" i="1"/>
  <c r="L23" i="1" s="1"/>
  <c r="K24" i="1"/>
  <c r="L24" i="1" s="1"/>
  <c r="K25" i="1"/>
  <c r="K26" i="1"/>
  <c r="L26" i="1" s="1"/>
  <c r="K27" i="1"/>
  <c r="L27" i="1" s="1"/>
  <c r="K28" i="1"/>
  <c r="L28" i="1" s="1"/>
  <c r="K29" i="1"/>
  <c r="L29" i="1" s="1"/>
  <c r="K30" i="1"/>
  <c r="K31" i="1"/>
  <c r="L31" i="1" s="1"/>
  <c r="K32" i="1"/>
  <c r="L32" i="1" s="1"/>
  <c r="K33" i="1"/>
  <c r="L33" i="1" s="1"/>
  <c r="K34" i="1"/>
  <c r="L34" i="1" s="1"/>
  <c r="K35" i="1"/>
  <c r="L35" i="1" s="1"/>
  <c r="K36" i="1"/>
  <c r="K37" i="1"/>
  <c r="L37" i="1" s="1"/>
  <c r="K38" i="1"/>
  <c r="L38" i="1" s="1"/>
  <c r="K39" i="1"/>
  <c r="L39" i="1" s="1"/>
  <c r="K40" i="1"/>
  <c r="L40" i="1" s="1"/>
  <c r="K41" i="1"/>
  <c r="K42" i="1"/>
  <c r="L42" i="1" s="1"/>
  <c r="K43" i="1"/>
  <c r="L43" i="1" s="1"/>
  <c r="K44" i="1"/>
  <c r="L44" i="1" s="1"/>
  <c r="K45" i="1"/>
  <c r="L45" i="1" s="1"/>
  <c r="K46" i="1"/>
  <c r="K47" i="1"/>
  <c r="L47" i="1" s="1"/>
  <c r="K48" i="1"/>
  <c r="L48" i="1" s="1"/>
  <c r="K49" i="1"/>
  <c r="L49" i="1" s="1"/>
  <c r="K50" i="1"/>
  <c r="L50" i="1" s="1"/>
  <c r="K51" i="1"/>
  <c r="L51" i="1" s="1"/>
  <c r="K52" i="1"/>
  <c r="K53" i="1"/>
  <c r="L53" i="1" s="1"/>
  <c r="K54" i="1"/>
  <c r="L54" i="1" s="1"/>
  <c r="K55" i="1"/>
  <c r="L55" i="1" s="1"/>
  <c r="K56" i="1"/>
  <c r="L56" i="1" s="1"/>
  <c r="K57" i="1"/>
  <c r="K58" i="1"/>
  <c r="L58" i="1" s="1"/>
  <c r="K59" i="1"/>
  <c r="L59" i="1" s="1"/>
  <c r="K60" i="1"/>
  <c r="L60" i="1" s="1"/>
  <c r="K61" i="1"/>
  <c r="L61" i="1" s="1"/>
  <c r="K62" i="1"/>
  <c r="K63" i="1"/>
  <c r="L63" i="1" s="1"/>
  <c r="K64" i="1"/>
  <c r="L64" i="1" s="1"/>
  <c r="K65" i="1"/>
  <c r="L65" i="1" s="1"/>
  <c r="K66" i="1"/>
  <c r="L66" i="1" s="1"/>
  <c r="K67" i="1"/>
  <c r="L67" i="1" s="1"/>
  <c r="K68" i="1"/>
  <c r="K69" i="1"/>
  <c r="L69" i="1" s="1"/>
  <c r="K70" i="1"/>
  <c r="L70" i="1" s="1"/>
  <c r="K71" i="1"/>
  <c r="L71" i="1" s="1"/>
  <c r="K72" i="1"/>
  <c r="L72" i="1" s="1"/>
  <c r="K73" i="1"/>
  <c r="K74" i="1"/>
  <c r="L74" i="1" s="1"/>
  <c r="K75" i="1"/>
  <c r="L75" i="1" s="1"/>
  <c r="K76" i="1"/>
  <c r="L76" i="1" s="1"/>
  <c r="K77" i="1"/>
  <c r="L77" i="1" s="1"/>
  <c r="K78" i="1"/>
  <c r="K79" i="1"/>
  <c r="L79" i="1" s="1"/>
  <c r="K80" i="1"/>
  <c r="L80" i="1" s="1"/>
  <c r="K81" i="1"/>
  <c r="L81" i="1" s="1"/>
  <c r="K82" i="1"/>
  <c r="L82" i="1" s="1"/>
  <c r="K83" i="1"/>
  <c r="L83" i="1" s="1"/>
  <c r="K84" i="1"/>
  <c r="K85" i="1"/>
  <c r="L85" i="1" s="1"/>
  <c r="K86" i="1"/>
  <c r="L86" i="1" s="1"/>
  <c r="K87" i="1"/>
  <c r="L87" i="1" s="1"/>
  <c r="K88" i="1"/>
  <c r="L88" i="1" s="1"/>
  <c r="K89" i="1"/>
  <c r="K90" i="1"/>
  <c r="L90" i="1" s="1"/>
  <c r="K91" i="1"/>
  <c r="L91" i="1" s="1"/>
  <c r="K92" i="1"/>
  <c r="L92" i="1" s="1"/>
  <c r="K93" i="1"/>
  <c r="L93" i="1" s="1"/>
  <c r="K94" i="1"/>
  <c r="K95" i="1"/>
  <c r="L95" i="1" s="1"/>
  <c r="K96" i="1"/>
  <c r="L96" i="1" s="1"/>
  <c r="K97" i="1"/>
  <c r="L97" i="1" s="1"/>
  <c r="K98" i="1"/>
  <c r="L98" i="1" s="1"/>
  <c r="K99" i="1"/>
  <c r="L99" i="1" s="1"/>
  <c r="K100" i="1"/>
  <c r="K101" i="1"/>
  <c r="L101" i="1" s="1"/>
  <c r="K102" i="1"/>
  <c r="L102" i="1" s="1"/>
  <c r="K103" i="1"/>
  <c r="L103" i="1" s="1"/>
  <c r="K104" i="1"/>
  <c r="L104" i="1" s="1"/>
  <c r="K105" i="1"/>
  <c r="K106" i="1"/>
  <c r="L106" i="1" s="1"/>
  <c r="K107" i="1"/>
  <c r="L107" i="1" s="1"/>
  <c r="K108" i="1"/>
  <c r="L108" i="1" s="1"/>
  <c r="K109" i="1"/>
  <c r="L109" i="1" s="1"/>
  <c r="K110" i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K117" i="1"/>
  <c r="L117" i="1" s="1"/>
  <c r="K118" i="1"/>
  <c r="L118" i="1" s="1"/>
  <c r="K119" i="1"/>
  <c r="L119" i="1" s="1"/>
  <c r="K120" i="1"/>
  <c r="L120" i="1" s="1"/>
  <c r="K121" i="1"/>
  <c r="K122" i="1"/>
  <c r="L122" i="1" s="1"/>
  <c r="K123" i="1"/>
  <c r="L123" i="1" s="1"/>
  <c r="K124" i="1"/>
  <c r="L124" i="1" s="1"/>
  <c r="K125" i="1"/>
  <c r="L125" i="1" s="1"/>
  <c r="K126" i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K133" i="1"/>
  <c r="L133" i="1" s="1"/>
  <c r="K134" i="1"/>
  <c r="L134" i="1" s="1"/>
  <c r="K135" i="1"/>
  <c r="L135" i="1" s="1"/>
  <c r="K136" i="1"/>
  <c r="L136" i="1" s="1"/>
  <c r="K137" i="1"/>
  <c r="K138" i="1"/>
  <c r="L138" i="1" s="1"/>
  <c r="K139" i="1"/>
  <c r="L139" i="1" s="1"/>
  <c r="K140" i="1"/>
  <c r="L140" i="1" s="1"/>
  <c r="K141" i="1"/>
  <c r="L141" i="1" s="1"/>
  <c r="K142" i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K149" i="1"/>
  <c r="L149" i="1" s="1"/>
  <c r="K150" i="1"/>
  <c r="L150" i="1" s="1"/>
  <c r="K151" i="1"/>
  <c r="L151" i="1" s="1"/>
  <c r="K152" i="1"/>
  <c r="L152" i="1" s="1"/>
  <c r="K153" i="1"/>
  <c r="K154" i="1"/>
  <c r="L154" i="1" s="1"/>
  <c r="K155" i="1"/>
  <c r="L155" i="1" s="1"/>
  <c r="K156" i="1"/>
  <c r="L156" i="1" s="1"/>
  <c r="K157" i="1"/>
  <c r="L157" i="1" s="1"/>
  <c r="K158" i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K165" i="1"/>
  <c r="L165" i="1" s="1"/>
  <c r="K166" i="1"/>
  <c r="L166" i="1" s="1"/>
  <c r="K167" i="1"/>
  <c r="L167" i="1" s="1"/>
  <c r="K168" i="1"/>
  <c r="L168" i="1" s="1"/>
  <c r="K169" i="1"/>
  <c r="K170" i="1"/>
  <c r="L170" i="1" s="1"/>
  <c r="K171" i="1"/>
  <c r="L171" i="1" s="1"/>
  <c r="K172" i="1"/>
  <c r="L172" i="1" s="1"/>
  <c r="K173" i="1"/>
  <c r="L173" i="1" s="1"/>
  <c r="K174" i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K181" i="1"/>
  <c r="L181" i="1" s="1"/>
  <c r="K182" i="1"/>
  <c r="L182" i="1" s="1"/>
  <c r="K183" i="1"/>
  <c r="L183" i="1" s="1"/>
  <c r="K184" i="1"/>
  <c r="L184" i="1" s="1"/>
  <c r="K185" i="1"/>
  <c r="K186" i="1"/>
  <c r="L186" i="1" s="1"/>
  <c r="K187" i="1"/>
  <c r="L187" i="1" s="1"/>
  <c r="K188" i="1"/>
  <c r="L188" i="1" s="1"/>
  <c r="K189" i="1"/>
  <c r="L189" i="1" s="1"/>
  <c r="K190" i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K197" i="1"/>
  <c r="L197" i="1" s="1"/>
  <c r="K198" i="1"/>
  <c r="L198" i="1" s="1"/>
  <c r="K199" i="1"/>
  <c r="L199" i="1" s="1"/>
  <c r="K200" i="1"/>
  <c r="L200" i="1" s="1"/>
  <c r="K201" i="1"/>
  <c r="K202" i="1"/>
  <c r="L202" i="1" s="1"/>
  <c r="K203" i="1"/>
  <c r="L203" i="1" s="1"/>
  <c r="K204" i="1"/>
  <c r="L204" i="1" s="1"/>
  <c r="K205" i="1"/>
  <c r="L205" i="1" s="1"/>
  <c r="K206" i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K213" i="1"/>
  <c r="L213" i="1" s="1"/>
  <c r="K214" i="1"/>
  <c r="L214" i="1" s="1"/>
  <c r="K215" i="1"/>
  <c r="L215" i="1" s="1"/>
  <c r="K216" i="1"/>
  <c r="L216" i="1" s="1"/>
  <c r="K217" i="1"/>
  <c r="K218" i="1"/>
  <c r="L218" i="1" s="1"/>
  <c r="K219" i="1"/>
  <c r="L219" i="1" s="1"/>
  <c r="K220" i="1"/>
  <c r="L220" i="1" s="1"/>
  <c r="K221" i="1"/>
  <c r="L221" i="1" s="1"/>
  <c r="K222" i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K229" i="1"/>
  <c r="L229" i="1" s="1"/>
  <c r="K230" i="1"/>
  <c r="L230" i="1" s="1"/>
  <c r="K231" i="1"/>
  <c r="L231" i="1" s="1"/>
  <c r="K232" i="1"/>
  <c r="L232" i="1" s="1"/>
  <c r="K233" i="1"/>
  <c r="K234" i="1"/>
  <c r="L234" i="1" s="1"/>
  <c r="K235" i="1"/>
  <c r="L235" i="1" s="1"/>
  <c r="K236" i="1"/>
  <c r="L236" i="1" s="1"/>
  <c r="K237" i="1"/>
  <c r="L237" i="1" s="1"/>
  <c r="K238" i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K245" i="1"/>
  <c r="L245" i="1" s="1"/>
  <c r="K246" i="1"/>
  <c r="L246" i="1" s="1"/>
  <c r="K247" i="1"/>
  <c r="L247" i="1" s="1"/>
  <c r="K248" i="1"/>
  <c r="L248" i="1" s="1"/>
  <c r="K249" i="1"/>
  <c r="K250" i="1"/>
  <c r="L250" i="1" s="1"/>
  <c r="K251" i="1"/>
  <c r="L251" i="1" s="1"/>
  <c r="K252" i="1"/>
  <c r="L252" i="1" s="1"/>
  <c r="K253" i="1"/>
  <c r="L253" i="1" s="1"/>
  <c r="K254" i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K261" i="1"/>
  <c r="L261" i="1" s="1"/>
  <c r="K262" i="1"/>
  <c r="L262" i="1" s="1"/>
  <c r="K263" i="1"/>
  <c r="L263" i="1" s="1"/>
  <c r="K264" i="1"/>
  <c r="L264" i="1" s="1"/>
  <c r="K265" i="1"/>
  <c r="K266" i="1"/>
  <c r="L266" i="1" s="1"/>
  <c r="K267" i="1"/>
  <c r="L267" i="1" s="1"/>
  <c r="K268" i="1"/>
  <c r="L268" i="1" s="1"/>
  <c r="K269" i="1"/>
  <c r="L269" i="1" s="1"/>
  <c r="K270" i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K277" i="1"/>
  <c r="L277" i="1" s="1"/>
  <c r="K278" i="1"/>
  <c r="L278" i="1" s="1"/>
  <c r="K279" i="1"/>
  <c r="L279" i="1" s="1"/>
  <c r="K280" i="1"/>
  <c r="L280" i="1" s="1"/>
  <c r="K281" i="1"/>
  <c r="K282" i="1"/>
  <c r="L282" i="1" s="1"/>
  <c r="K283" i="1"/>
  <c r="L283" i="1" s="1"/>
  <c r="K284" i="1"/>
  <c r="L284" i="1" s="1"/>
  <c r="K285" i="1"/>
  <c r="L285" i="1" s="1"/>
  <c r="K286" i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K293" i="1"/>
  <c r="L293" i="1" s="1"/>
  <c r="K294" i="1"/>
  <c r="L294" i="1" s="1"/>
  <c r="K295" i="1"/>
  <c r="L295" i="1" s="1"/>
  <c r="K296" i="1"/>
  <c r="L296" i="1" s="1"/>
  <c r="K297" i="1"/>
  <c r="K298" i="1"/>
  <c r="L298" i="1" s="1"/>
  <c r="K299" i="1"/>
  <c r="L299" i="1" s="1"/>
  <c r="K300" i="1"/>
  <c r="L300" i="1" s="1"/>
  <c r="K301" i="1"/>
  <c r="L301" i="1" s="1"/>
  <c r="K302" i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K309" i="1"/>
  <c r="L309" i="1" s="1"/>
  <c r="K310" i="1"/>
  <c r="L310" i="1" s="1"/>
  <c r="K311" i="1"/>
  <c r="L311" i="1" s="1"/>
  <c r="K312" i="1"/>
  <c r="L312" i="1" s="1"/>
  <c r="K313" i="1"/>
  <c r="K314" i="1"/>
  <c r="L314" i="1" s="1"/>
  <c r="K315" i="1"/>
  <c r="L315" i="1" s="1"/>
  <c r="K316" i="1"/>
  <c r="L316" i="1" s="1"/>
  <c r="K317" i="1"/>
  <c r="L317" i="1" s="1"/>
  <c r="K318" i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K325" i="1"/>
  <c r="L325" i="1" s="1"/>
  <c r="K326" i="1"/>
  <c r="L326" i="1" s="1"/>
  <c r="K327" i="1"/>
  <c r="L327" i="1" s="1"/>
  <c r="K328" i="1"/>
  <c r="L328" i="1" s="1"/>
  <c r="K329" i="1"/>
  <c r="K330" i="1"/>
  <c r="L330" i="1" s="1"/>
  <c r="K331" i="1"/>
  <c r="L331" i="1" s="1"/>
  <c r="K332" i="1"/>
  <c r="L332" i="1" s="1"/>
  <c r="K333" i="1"/>
  <c r="L333" i="1" s="1"/>
  <c r="K334" i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K341" i="1"/>
  <c r="L341" i="1" s="1"/>
  <c r="K342" i="1"/>
  <c r="L342" i="1" s="1"/>
  <c r="K343" i="1"/>
  <c r="L343" i="1" s="1"/>
  <c r="K344" i="1"/>
  <c r="K345" i="1"/>
  <c r="L345" i="1" s="1"/>
  <c r="K346" i="1"/>
  <c r="L346" i="1" s="1"/>
  <c r="K347" i="1"/>
  <c r="L347" i="1" s="1"/>
  <c r="K348" i="1"/>
  <c r="K349" i="1"/>
  <c r="L349" i="1" s="1"/>
  <c r="K350" i="1"/>
  <c r="L350" i="1" s="1"/>
  <c r="K351" i="1"/>
  <c r="L351" i="1" s="1"/>
  <c r="K352" i="1"/>
  <c r="K353" i="1"/>
  <c r="L353" i="1" s="1"/>
  <c r="K354" i="1"/>
  <c r="L354" i="1" s="1"/>
  <c r="K355" i="1"/>
  <c r="L355" i="1" s="1"/>
  <c r="K356" i="1"/>
  <c r="K357" i="1"/>
  <c r="L357" i="1" s="1"/>
  <c r="K358" i="1"/>
  <c r="L358" i="1" s="1"/>
  <c r="K359" i="1"/>
  <c r="L359" i="1" s="1"/>
  <c r="K360" i="1"/>
  <c r="K361" i="1"/>
  <c r="L361" i="1" s="1"/>
  <c r="K362" i="1"/>
  <c r="L362" i="1" s="1"/>
  <c r="K363" i="1"/>
  <c r="L363" i="1" s="1"/>
  <c r="K364" i="1"/>
  <c r="K365" i="1"/>
  <c r="L365" i="1" s="1"/>
  <c r="K366" i="1"/>
  <c r="L366" i="1" s="1"/>
  <c r="K367" i="1"/>
  <c r="L367" i="1" s="1"/>
  <c r="K368" i="1"/>
  <c r="K369" i="1"/>
  <c r="L369" i="1" s="1"/>
  <c r="K370" i="1"/>
  <c r="L370" i="1" s="1"/>
  <c r="K371" i="1"/>
  <c r="L371" i="1" s="1"/>
  <c r="K372" i="1"/>
  <c r="K373" i="1"/>
  <c r="L373" i="1" s="1"/>
  <c r="K374" i="1"/>
  <c r="L374" i="1" s="1"/>
  <c r="K375" i="1"/>
  <c r="L375" i="1" s="1"/>
  <c r="K376" i="1"/>
  <c r="K377" i="1"/>
  <c r="L377" i="1" s="1"/>
  <c r="K378" i="1"/>
  <c r="L378" i="1" s="1"/>
  <c r="K379" i="1"/>
  <c r="L379" i="1" s="1"/>
  <c r="K380" i="1"/>
  <c r="K381" i="1"/>
  <c r="L381" i="1" s="1"/>
  <c r="K382" i="1"/>
  <c r="L382" i="1" s="1"/>
  <c r="K383" i="1"/>
  <c r="L383" i="1" s="1"/>
  <c r="K384" i="1"/>
  <c r="K385" i="1"/>
  <c r="L385" i="1" s="1"/>
  <c r="K386" i="1"/>
  <c r="L386" i="1" s="1"/>
  <c r="K387" i="1"/>
  <c r="L387" i="1" s="1"/>
  <c r="K388" i="1"/>
  <c r="K389" i="1"/>
  <c r="L389" i="1" s="1"/>
  <c r="K390" i="1"/>
  <c r="L390" i="1" s="1"/>
  <c r="K2" i="1"/>
  <c r="L2" i="1" s="1"/>
</calcChain>
</file>

<file path=xl/sharedStrings.xml><?xml version="1.0" encoding="utf-8"?>
<sst xmlns="http://schemas.openxmlformats.org/spreadsheetml/2006/main" count="3778" uniqueCount="415">
  <si>
    <t>Año</t>
  </si>
  <si>
    <t>Mes</t>
  </si>
  <si>
    <t>Tipo recurso ID</t>
  </si>
  <si>
    <t>Tipo recurso</t>
  </si>
  <si>
    <t>Dependencia Id</t>
  </si>
  <si>
    <t>Dependencia</t>
  </si>
  <si>
    <t>Capitulo Id</t>
  </si>
  <si>
    <t>Capitulo</t>
  </si>
  <si>
    <t>Entidad ID</t>
  </si>
  <si>
    <t>$ Aprobado anual</t>
  </si>
  <si>
    <t>$ Ampliaciones acum</t>
  </si>
  <si>
    <t>MODIFICADO</t>
  </si>
  <si>
    <t>$ Comprometido acum</t>
  </si>
  <si>
    <t>$ Devengado cargos acum</t>
  </si>
  <si>
    <t>$ Ejercido cargos acum</t>
  </si>
  <si>
    <t>$ Pagado acum</t>
  </si>
  <si>
    <t>Subejercicio</t>
  </si>
  <si>
    <t>2022</t>
  </si>
  <si>
    <t>Marzo</t>
  </si>
  <si>
    <t>1000000</t>
  </si>
  <si>
    <t>NO ETIQUETADOS</t>
  </si>
  <si>
    <t>10100000</t>
  </si>
  <si>
    <t>DESPACHO DEL EJECUTIVO</t>
  </si>
  <si>
    <t>10000</t>
  </si>
  <si>
    <t>SERVICIOS PERSONALES</t>
  </si>
  <si>
    <t>101</t>
  </si>
  <si>
    <t>20000</t>
  </si>
  <si>
    <t>MATERIALES Y SUMINISTROS</t>
  </si>
  <si>
    <t>30000</t>
  </si>
  <si>
    <t>SERVICIOS GENERALES</t>
  </si>
  <si>
    <t>50000</t>
  </si>
  <si>
    <t>BIENES MUEBLES, INMUEBLES E INTANGIBLES</t>
  </si>
  <si>
    <t>90000</t>
  </si>
  <si>
    <t>DEUDA PUBLICA</t>
  </si>
  <si>
    <t>10200000</t>
  </si>
  <si>
    <t>SECRETARIA GENERAL DE GOBIERNO</t>
  </si>
  <si>
    <t>40000</t>
  </si>
  <si>
    <t>TRANSFERENCIAS, ASIGNACIONES, SUBSIDIOS Y OTRAS AYUDAS</t>
  </si>
  <si>
    <t>60000</t>
  </si>
  <si>
    <t>INVERSION PUBLICA</t>
  </si>
  <si>
    <t>10300000</t>
  </si>
  <si>
    <t>SECRETARIA DE HACIENDA</t>
  </si>
  <si>
    <t>10400000</t>
  </si>
  <si>
    <t>SECRETARIA DE INNOVACION Y DESARROLLO ECONOMICO</t>
  </si>
  <si>
    <t>10500000</t>
  </si>
  <si>
    <t>SECRETARIA DE DESARROLLO HUMANO Y BIEN COMUN</t>
  </si>
  <si>
    <t>10600000</t>
  </si>
  <si>
    <t>SECRETARIA DE SALUD</t>
  </si>
  <si>
    <t>10700000</t>
  </si>
  <si>
    <t>SECRETARIA DE EDUCACION Y DEPORTE</t>
  </si>
  <si>
    <t>10800000</t>
  </si>
  <si>
    <t>SECRETARIA DE TRABAJO Y PREVISION SOCIAL</t>
  </si>
  <si>
    <t>10900000</t>
  </si>
  <si>
    <t>SECRETARIA DE CULTURA</t>
  </si>
  <si>
    <t>11000000</t>
  </si>
  <si>
    <t>SECRETARIA DE COMUNICACIONES Y OBRAS PUBLICAS</t>
  </si>
  <si>
    <t>11100000</t>
  </si>
  <si>
    <t>SECRETARIA DE DESARROLLO URBANO Y ECOLOGIA</t>
  </si>
  <si>
    <t>11200000</t>
  </si>
  <si>
    <t>SECRETARIA DE DESARROLLO RURAL</t>
  </si>
  <si>
    <t>11300000</t>
  </si>
  <si>
    <t>SECRETARIA DE DESARROLLO MUNICIPAL</t>
  </si>
  <si>
    <t>11400000</t>
  </si>
  <si>
    <t>SECRETARIA DE LA FUNCION PUBLICA</t>
  </si>
  <si>
    <t>11500000</t>
  </si>
  <si>
    <t>FISCALIA GENERAL DEL ESTADO</t>
  </si>
  <si>
    <t>11600000</t>
  </si>
  <si>
    <t>CONSEJERIA JURIDICA</t>
  </si>
  <si>
    <t>11700000</t>
  </si>
  <si>
    <t>COORDINACION DE COMUNICACIÓN</t>
  </si>
  <si>
    <t>11800000</t>
  </si>
  <si>
    <t>COORDINACION DE RELACIONES PUBLICAS</t>
  </si>
  <si>
    <t>11900000</t>
  </si>
  <si>
    <t>REPRESENTACION DEL GOBIERNO DEL ESTADO EN LA CD. DE MEXICO</t>
  </si>
  <si>
    <t>12000000</t>
  </si>
  <si>
    <t>OFICINAS ESTATALES DE ENLACE CON LA SECRETARIA DE RELACIONES EXTERIORES</t>
  </si>
  <si>
    <t>12100000</t>
  </si>
  <si>
    <t>12200000</t>
  </si>
  <si>
    <t>COORDINACION DE ASESORES Y PROYECTOS ESPECIALES</t>
  </si>
  <si>
    <t>12300000</t>
  </si>
  <si>
    <t>SECRETARIA DE COORDINACION DE GABINETE</t>
  </si>
  <si>
    <t>12400000</t>
  </si>
  <si>
    <t>COMISION ESTATAL PARA LOS PUEBLOS INDIGENAS</t>
  </si>
  <si>
    <t>12500000</t>
  </si>
  <si>
    <t>COORDINACION DE POLITICA DIGITAL</t>
  </si>
  <si>
    <t>12600000</t>
  </si>
  <si>
    <t>SECRETARIA DE SEGURIDAD PUBLICA</t>
  </si>
  <si>
    <t>12700000</t>
  </si>
  <si>
    <t>12800000</t>
  </si>
  <si>
    <t>COORDINACIÓN DE RELACIONES PÚBLICAS</t>
  </si>
  <si>
    <t>20100000</t>
  </si>
  <si>
    <t>CONGRESO DEL ESTADO</t>
  </si>
  <si>
    <t>20200000</t>
  </si>
  <si>
    <t>AUDITORIA SUPERIOR DEL ESTADO DE CHIHUAHUA</t>
  </si>
  <si>
    <t>30100000</t>
  </si>
  <si>
    <t>TRIBUNAL SUPERIOR DE JUSTICIA</t>
  </si>
  <si>
    <t>30300000</t>
  </si>
  <si>
    <t>CENTRO DE IMPLEMENTACION DEL SISTEMA DE JUSTICIA PENAL</t>
  </si>
  <si>
    <t>40100000</t>
  </si>
  <si>
    <t>SERVICIOS EDUCATIVOS DEL ESTADO DE CHIHUAHUA</t>
  </si>
  <si>
    <t>40200000</t>
  </si>
  <si>
    <t>UNIVERSIDAD TECNOLOGICA DE CHIHUAHUA</t>
  </si>
  <si>
    <t>40300000</t>
  </si>
  <si>
    <t>UNIVERSIDAD TECNOLOGICA DE CIUDAD JUAREZ</t>
  </si>
  <si>
    <t>40400000</t>
  </si>
  <si>
    <t>COLEGIO DE BACHILLERES DEL ESTADO DE CHIHUAHUA</t>
  </si>
  <si>
    <t>40500000</t>
  </si>
  <si>
    <t>INSTITUTO TECNOLOGICO SUPERIOR DE NUEVO CASAS GRANDES</t>
  </si>
  <si>
    <t>40600000</t>
  </si>
  <si>
    <t>COLEGIO DE ESTUDIOS CIENTIFICOS Y TECNOLOGICOS DEL ESTADO DE CHIHUAHUA</t>
  </si>
  <si>
    <t>40700000</t>
  </si>
  <si>
    <t>COLEGIO DE EDUCACION PROFESIONAL TECNICA DEL ESTADO DE CHIHUAHUA</t>
  </si>
  <si>
    <t>40800000</t>
  </si>
  <si>
    <t>INSTITUTO CHIHUAHUENSE DE EDUCACION PARA LOS ADULTOS</t>
  </si>
  <si>
    <t>40900000</t>
  </si>
  <si>
    <t>INSTITUTO DE APOYO AL DESARROLLO TECNOLOGICO</t>
  </si>
  <si>
    <t>41000000</t>
  </si>
  <si>
    <t>INSTITUTO DE CAPACITACION PARA EL TRABAJO DEL ESTADO DE CHIHUAHUA</t>
  </si>
  <si>
    <t>41100000</t>
  </si>
  <si>
    <t>FOMENTO Y DESARROLLO ARTESANAL DEL ESTADO DE CHIHUAHUA</t>
  </si>
  <si>
    <t>41200000</t>
  </si>
  <si>
    <t>PARQUE CUMBRES DE MAJALCA</t>
  </si>
  <si>
    <t>41300000</t>
  </si>
  <si>
    <t>SERVICIOS DE SALUD DE CHIHUAHUA</t>
  </si>
  <si>
    <t>41400000</t>
  </si>
  <si>
    <t>INSTITUTO CHIHUAHUENSE DE SALUD</t>
  </si>
  <si>
    <t>41500000</t>
  </si>
  <si>
    <t>DESARROLLO INTEGRAL DE LA FAMILIA DEL ESTADO DE CHIHUAHUA</t>
  </si>
  <si>
    <t>41600000</t>
  </si>
  <si>
    <t>INSTITUTO CHIHUAHUENSE DE LA MUJERES</t>
  </si>
  <si>
    <t>41700000</t>
  </si>
  <si>
    <t>CONSEJO ESTATAL DE POBLACION</t>
  </si>
  <si>
    <t>41800000</t>
  </si>
  <si>
    <t>UNIVERSIDAD AUTONOMA DE CHIHUAHUA</t>
  </si>
  <si>
    <t>41900000</t>
  </si>
  <si>
    <t>UNIVERSIDAD AUTONOMA DE CD. JUAREZ</t>
  </si>
  <si>
    <t>42000000</t>
  </si>
  <si>
    <t>PROMOTORA PARA EL DESARROLLO ECONOMICO DE CHIHUAHUA</t>
  </si>
  <si>
    <t>42100000</t>
  </si>
  <si>
    <t>PENSIONES CIVILES DEL ESTADO DE CHIHUAHUA</t>
  </si>
  <si>
    <t>42200000</t>
  </si>
  <si>
    <t>JUNTA CENTRAL DE AGUA Y SANEAMIENTO</t>
  </si>
  <si>
    <t>42500000</t>
  </si>
  <si>
    <t>INSTITUTO CHIHUAHUENSE DEL DEPORTE Y CULTURA FISICA</t>
  </si>
  <si>
    <t>42600000</t>
  </si>
  <si>
    <t>INSTITUTO CHIHUAHUENSE DE LA JUVENTUD</t>
  </si>
  <si>
    <t>42700000</t>
  </si>
  <si>
    <t>JUNTA DE ASISTENCIA SOCIAL PRIVADA DEL ESTADO DE CHIHUAHUA</t>
  </si>
  <si>
    <t>42800000</t>
  </si>
  <si>
    <t>EL COLEGIO DE CHIHUAHUA</t>
  </si>
  <si>
    <t>42900000</t>
  </si>
  <si>
    <t>INSTITUTO DE INNOVACION Y COMPETITIVIDAD</t>
  </si>
  <si>
    <t>43000000</t>
  </si>
  <si>
    <t>INSTITUTO CHIHUAHUENSE DE INFRAESTRUCTURA FISICA EDUCATIVA</t>
  </si>
  <si>
    <t>43100000</t>
  </si>
  <si>
    <t>UNIVERSIDAD POLITECNICA DE CHIHUAHUA</t>
  </si>
  <si>
    <t>43200000</t>
  </si>
  <si>
    <t>UNIVERSIDAD TECNOLOGICA DE LA TARAHUMARA</t>
  </si>
  <si>
    <t>43300000</t>
  </si>
  <si>
    <t>UNIVERSIDAD TECNOLOGICA DE PARRAL</t>
  </si>
  <si>
    <t>43400000</t>
  </si>
  <si>
    <t>UNIVERSIDAD PEDAGOGICA NACIONAL DEL ESTADO DE CHIHUAHUA</t>
  </si>
  <si>
    <t>43500000</t>
  </si>
  <si>
    <t>UNIVERSIDAD TECNOLOGICA DE LA BABICORA</t>
  </si>
  <si>
    <t>43600000</t>
  </si>
  <si>
    <t>COMISION ESTATAL DE VIVIENDA, SUELO E INFRAESTRUCTURA DE CHIHUAHUA</t>
  </si>
  <si>
    <t>43700000</t>
  </si>
  <si>
    <t>UNIVERSIDAD TECNOLOGICA DE PAQUIME</t>
  </si>
  <si>
    <t>43800000</t>
  </si>
  <si>
    <t>UNIVERSIDAD TECNOLOGICA DE CAMARGO</t>
  </si>
  <si>
    <t>43900000</t>
  </si>
  <si>
    <t>UNIVERSIDAD TECNOLOGICA DE CHIHUAHUA SUR</t>
  </si>
  <si>
    <t>44000000</t>
  </si>
  <si>
    <t>SUBSISTEMA DE PREPARATORIA ABIERTA DEL ESTADO DE CHIHUAHUA</t>
  </si>
  <si>
    <t>44100000</t>
  </si>
  <si>
    <t>UNIVERSIDAD TECNOLOGICA PASO DEL NORTE</t>
  </si>
  <si>
    <t>44200000</t>
  </si>
  <si>
    <t>JUNTAS MUNICIPALES DE AGUAS Y SANEAMIENTO</t>
  </si>
  <si>
    <t>44300000</t>
  </si>
  <si>
    <t>REGIMEN ESTATAL DE PROTECCION SOCIAL EN SALUD</t>
  </si>
  <si>
    <t>44500000</t>
  </si>
  <si>
    <t>SECRETARIA EJECUTIVA DEL SISTEMA ESTATAL ANTICORRUPCION</t>
  </si>
  <si>
    <t>44700000</t>
  </si>
  <si>
    <t>CENTRO DE CONCILIACION LABORAL DEL ESTADO DE CHIHUAHUA</t>
  </si>
  <si>
    <t>50100000</t>
  </si>
  <si>
    <t>FIDEAPECH</t>
  </si>
  <si>
    <t>50300000</t>
  </si>
  <si>
    <t>FIDEICOMISO PROGRAMA DE BECAS NACIONALES PARA LA EDUCACION SUPERIOR MANUTENCION</t>
  </si>
  <si>
    <t>50500000</t>
  </si>
  <si>
    <t>CASA CHIHUAHUA CENTRO DE PATRIMONIO CULTURAL</t>
  </si>
  <si>
    <t>50700000</t>
  </si>
  <si>
    <t>FONDO DE RETIRO DE LOS TRABAJADORES INCORPORADOS A LA SECCION 42 DEL SNTE</t>
  </si>
  <si>
    <t>50800000</t>
  </si>
  <si>
    <t>FIDEICOMISO POLICIA AMIGO</t>
  </si>
  <si>
    <t>50900000</t>
  </si>
  <si>
    <t>FIDEICOMISO TRANSITO AMIGO</t>
  </si>
  <si>
    <t>51000000</t>
  </si>
  <si>
    <t>FIDEICOMISO DE PROMOCION Y FOMENTO DE LAS ACTIVIDADES TURISTICAS</t>
  </si>
  <si>
    <t>51100000</t>
  </si>
  <si>
    <t>FIDEICOMISO EXPO-CHIHUAHUA</t>
  </si>
  <si>
    <t>51200000</t>
  </si>
  <si>
    <t>FONDO DE APOYO A LA DELEGACION DE LA CRUZ ROJA</t>
  </si>
  <si>
    <t>51300000</t>
  </si>
  <si>
    <t>FIDEICOMISO SOCIAL DEL EMPRESARIADO CHIHUAHUENSE</t>
  </si>
  <si>
    <t>51400000</t>
  </si>
  <si>
    <t>FIDEICOMISO BARRANCAS DEL COBRE</t>
  </si>
  <si>
    <t>51600000</t>
  </si>
  <si>
    <t>FONDO DE FOMENTO AGROPECUARIO DEL ESTADO (FOFAE)</t>
  </si>
  <si>
    <t>51700000</t>
  </si>
  <si>
    <t>FONDO MIXTO CONACYT - GOBIERNO DEL ESTADO DE CHIHUAHUA</t>
  </si>
  <si>
    <t>52000000</t>
  </si>
  <si>
    <t>FIDEICOMISO DEL PROGRAMA DE CARRETERAS FEDERALES Y ESTATALES</t>
  </si>
  <si>
    <t>52100000</t>
  </si>
  <si>
    <t>FIDEICOMISO IRREVOCABLE DE ADMINISTRACION Y GARANTIA DE PAGO</t>
  </si>
  <si>
    <t>52200000</t>
  </si>
  <si>
    <t>FONDO DE DESASTRES NATURALES CHIHUAHUA (FONDEN)</t>
  </si>
  <si>
    <t>52400000</t>
  </si>
  <si>
    <t>FIDEICOMISO PARA EL DESARROLLO FORESTAL SUSTENTABLE EN EL ESTADO (FIDEFOSE)</t>
  </si>
  <si>
    <t>52800000</t>
  </si>
  <si>
    <t>FONDO DE ATENCION A NIÑOS Y NIÑAS HIJOS DE LAS VICTIMAS DE LA LUCHA CONTRA EL CRIMEN</t>
  </si>
  <si>
    <t>53000000</t>
  </si>
  <si>
    <t>FIDEICOMISO DE CERTIFICADOS BURSATILES ISN</t>
  </si>
  <si>
    <t>53100000</t>
  </si>
  <si>
    <t>FIDEICOMISO PARA LA COMPETITIVIDAD Y SEGURIDAD CIUDADANA</t>
  </si>
  <si>
    <t>53400000</t>
  </si>
  <si>
    <t>FIDEICOMISO PARA LA IMPLEMENTACION DEL SISTEMA DE JUSTICIA PENAL FEDERAL EN EL ESTADO DE CHIHUAHUA</t>
  </si>
  <si>
    <t>53600000</t>
  </si>
  <si>
    <t>FIDEICOMISO PARA DAR CUMPLIMIENTO AL CONVENIO DE FECHA 26 DE ABRIL DE 2016, ENTRE EL GOBIERNO DEL ESTADO Y LA COMUNIDAD BOSQUES DE SAN ELIAS REPECHIQUE</t>
  </si>
  <si>
    <t>53700000</t>
  </si>
  <si>
    <t>FONDO DE AYUDA, ASISTENCIA Y REPARACION A VICTIMAS DEL ESTADO DE CHIHUAHUA</t>
  </si>
  <si>
    <t>53800000</t>
  </si>
  <si>
    <t>FIDEICOMISO IRREVOCABLE DE ADMINISTRACION E INVERSION FANVIPOL</t>
  </si>
  <si>
    <t>53900000</t>
  </si>
  <si>
    <t>FONDO PARA EL DESARROLLO AGROPECUARIO, AGROINDUSTRIAL, ACUICOLA Y FORESTAL (FIDEAAAF)</t>
  </si>
  <si>
    <t>54000000</t>
  </si>
  <si>
    <t>FIDEICOMISO DEL SISTEMA INTEGRADO DE TRANSPORTE DE CIUDAD JUAREZ</t>
  </si>
  <si>
    <t>60200000</t>
  </si>
  <si>
    <t>ADMINISTRADORA DE SERVICIOS AEROPORTUARIOS DE CHIHUAHUA</t>
  </si>
  <si>
    <t>70000</t>
  </si>
  <si>
    <t>INVERSIONES FINANCIERAS Y OTRAS PROVISIONES</t>
  </si>
  <si>
    <t>60300000</t>
  </si>
  <si>
    <t>OPERADORA DE TRANSPORTE</t>
  </si>
  <si>
    <t>70100000</t>
  </si>
  <si>
    <t>COMISION ESTATAL DE LOS DERECHOS HUMANOS</t>
  </si>
  <si>
    <t>70200000</t>
  </si>
  <si>
    <t>INSTITUTO ESTATAL ELECTORAL</t>
  </si>
  <si>
    <t>70300000</t>
  </si>
  <si>
    <t>TRIBUNAL ESTATAL ELECTORAL</t>
  </si>
  <si>
    <t>70400000</t>
  </si>
  <si>
    <t>INSTITUTO CHIHUAHUENSE PARA LA TRANSPARENCIA Y ACCESO A LA INFORMACION PUBLICA</t>
  </si>
  <si>
    <t>70500000</t>
  </si>
  <si>
    <t>TRIBUNAL ESTATAL DE JUSTICIA ADMINISTRATIVA DE CHIHUAHUA</t>
  </si>
  <si>
    <t>70600000</t>
  </si>
  <si>
    <t>FISCALIA ANTICORRUPCION DEL ESTADO DE CHIHUAHUA</t>
  </si>
  <si>
    <t>80100000</t>
  </si>
  <si>
    <t>MUNICIPIOS</t>
  </si>
  <si>
    <t>80000</t>
  </si>
  <si>
    <t>PARTICIPACIONES Y APORTACIONES</t>
  </si>
  <si>
    <t>90800000</t>
  </si>
  <si>
    <t>INSTITUTO TECNOLOGICO DE DELICIAS (IT DELICIAS)</t>
  </si>
  <si>
    <t>2000000</t>
  </si>
  <si>
    <t>ETIQUETADOS</t>
  </si>
  <si>
    <t>44400000</t>
  </si>
  <si>
    <t>INSTITUTO PARA LA CULTURA DEL MUNICIPIO DE JUAREZ</t>
  </si>
  <si>
    <t>90200000</t>
  </si>
  <si>
    <t>COMISION FEDERAL DE ELECTRICIDAD</t>
  </si>
  <si>
    <t>90400000</t>
  </si>
  <si>
    <t>INSTITUTO TECNOLOGICO DE CHIHUAHUA (ITCH)</t>
  </si>
  <si>
    <t>90500000</t>
  </si>
  <si>
    <t>INSTITUTO TECNOLOGICO DE CHIHUAHUA II (ITCH II)</t>
  </si>
  <si>
    <t>90600000</t>
  </si>
  <si>
    <t>INSTITUTO TECNOLOGICO DE CIUDAD JUAREZ (ITCJ)</t>
  </si>
  <si>
    <t>90700000</t>
  </si>
  <si>
    <t>INSTITUTO TECNOLOGICO DE CIUDAD CUAUHTEMOC (ITCD CUAUHTEMOC)</t>
  </si>
  <si>
    <t>Suma Total</t>
  </si>
  <si>
    <t>cap</t>
  </si>
  <si>
    <t>descr cap</t>
  </si>
  <si>
    <t>Etiquetas de fila</t>
  </si>
  <si>
    <t>Total general</t>
  </si>
  <si>
    <t>Etiquetas de columna</t>
  </si>
  <si>
    <t>1 SERVICIOS PERSONALES</t>
  </si>
  <si>
    <t>2 MATERIALES Y SUMINISTROS</t>
  </si>
  <si>
    <t>3 SERVICIOS GENERALES</t>
  </si>
  <si>
    <t>4 TRANSFERENCIAS, ASIGNACIONES, SUBSIDIOS Y OTRAS AYUDAS</t>
  </si>
  <si>
    <t>5 BIENES MUEBLES, INMUEBLES E INTANGIBLES</t>
  </si>
  <si>
    <t>6 INVERSION PUBLICA</t>
  </si>
  <si>
    <t>7 INVERSIONES FINANCIERAS Y OTRAS PROVISIONES</t>
  </si>
  <si>
    <t>8 PARTICIPACIONES Y APORTACIONES</t>
  </si>
  <si>
    <t>9 DEUDA PUBLICA</t>
  </si>
  <si>
    <t>descr depcia</t>
  </si>
  <si>
    <t>dep</t>
  </si>
  <si>
    <t>602 ADMINISTRADORA DE SERVICIOS AEROPORTUARIOS DE CHIHUAHUA</t>
  </si>
  <si>
    <t>202 AUDITORIA SUPERIOR DEL ESTADO DE CHIHUAHUA</t>
  </si>
  <si>
    <t>505 CASA CHIHUAHUA CENTRO DE PATRIMONIO CULTURAL</t>
  </si>
  <si>
    <t>447 CENTRO DE CONCILIACION LABORAL DEL ESTADO DE CHIHUAHUA</t>
  </si>
  <si>
    <t>303 CENTRO DE IMPLEMENTACION DEL SISTEMA DE JUSTICIA PENAL</t>
  </si>
  <si>
    <t>404 COLEGIO DE BACHILLERES DEL ESTADO DE CHIHUAHUA</t>
  </si>
  <si>
    <t>407 COLEGIO DE EDUCACION PROFESIONAL TECNICA DEL ESTADO DE CHIHUAHUA</t>
  </si>
  <si>
    <t>406 COLEGIO DE ESTUDIOS CIENTIFICOS Y TECNOLOGICOS DEL ESTADO DE CHIHUAHUA</t>
  </si>
  <si>
    <t>701 COMISION ESTATAL DE LOS DERECHOS HUMANOS</t>
  </si>
  <si>
    <t>436 COMISION ESTATAL DE VIVIENDA, SUELO E INFRAESTRUCTURA DE CHIHUAHUA</t>
  </si>
  <si>
    <t>124 COMISION ESTATAL PARA LOS PUEBLOS INDIGENAS</t>
  </si>
  <si>
    <t>902 COMISION FEDERAL DE ELECTRICIDAD</t>
  </si>
  <si>
    <t>201 CONGRESO DEL ESTADO</t>
  </si>
  <si>
    <t>116 CONSEJERIA JURIDICA</t>
  </si>
  <si>
    <t>417 CONSEJO ESTATAL DE POBLACION</t>
  </si>
  <si>
    <t>122 COORDINACION DE ASESORES Y PROYECTOS ESPECIALES</t>
  </si>
  <si>
    <t>117 COORDINACION DE COMUNICACIÓN</t>
  </si>
  <si>
    <t>125 COORDINACION DE POLITICA DIGITAL</t>
  </si>
  <si>
    <t>118 COORDINACION DE RELACIONES PUBLICAS</t>
  </si>
  <si>
    <t>128 COORDINACIÓN DE RELACIONES PÚBLICAS</t>
  </si>
  <si>
    <t>415 DESARROLLO INTEGRAL DE LA FAMILIA DEL ESTADO DE CHIHUAHUA</t>
  </si>
  <si>
    <t>101 DESPACHO DEL EJECUTIVO</t>
  </si>
  <si>
    <t>121 DEUDA PUBLICA</t>
  </si>
  <si>
    <t>428 EL COLEGIO DE CHIHUAHUA</t>
  </si>
  <si>
    <t>501 FIDEAPECH</t>
  </si>
  <si>
    <t>514 FIDEICOMISO BARRANCAS DEL COBRE</t>
  </si>
  <si>
    <t>530 FIDEICOMISO DE CERTIFICADOS BURSATILES ISN</t>
  </si>
  <si>
    <t>510 FIDEICOMISO DE PROMOCION Y FOMENTO DE LAS ACTIVIDADES TURISTICAS</t>
  </si>
  <si>
    <t>520 FIDEICOMISO DEL PROGRAMA DE CARRETERAS FEDERALES Y ESTATALES</t>
  </si>
  <si>
    <t>540 FIDEICOMISO DEL SISTEMA INTEGRADO DE TRANSPORTE DE CIUDAD JUAREZ</t>
  </si>
  <si>
    <t>511 FIDEICOMISO EXPO-CHIHUAHUA</t>
  </si>
  <si>
    <t>538 FIDEICOMISO IRREVOCABLE DE ADMINISTRACION E INVERSION FANVIPOL</t>
  </si>
  <si>
    <t>521 FIDEICOMISO IRREVOCABLE DE ADMINISTRACION Y GARANTIA DE PAGO</t>
  </si>
  <si>
    <t>536 FIDEICOMISO PARA DAR CUMPLIMIENTO AL CONVENIO DE FECHA 26 DE ABRIL DE 2016, ENTRE EL GOBIERNO DEL ESTADO Y LA COMUNIDAD BOSQUES DE SAN ELIAS REPECHIQUE</t>
  </si>
  <si>
    <t>524 FIDEICOMISO PARA EL DESARROLLO FORESTAL SUSTENTABLE EN EL ESTADO (FIDEFOSE)</t>
  </si>
  <si>
    <t>531 FIDEICOMISO PARA LA COMPETITIVIDAD Y SEGURIDAD CIUDADANA</t>
  </si>
  <si>
    <t>534 FIDEICOMISO PARA LA IMPLEMENTACION DEL SISTEMA DE JUSTICIA PENAL FEDERAL EN EL ESTADO DE CHIHUAHUA</t>
  </si>
  <si>
    <t>508 FIDEICOMISO POLICIA AMIGO</t>
  </si>
  <si>
    <t>503 FIDEICOMISO PROGRAMA DE BECAS NACIONALES PARA LA EDUCACION SUPERIOR MANUTENCION</t>
  </si>
  <si>
    <t>513 FIDEICOMISO SOCIAL DEL EMPRESARIADO CHIHUAHUENSE</t>
  </si>
  <si>
    <t>509 FIDEICOMISO TRANSITO AMIGO</t>
  </si>
  <si>
    <t>706 FISCALIA ANTICORRUPCION DEL ESTADO DE CHIHUAHUA</t>
  </si>
  <si>
    <t>115 FISCALIA GENERAL DEL ESTADO</t>
  </si>
  <si>
    <t>411 FOMENTO Y DESARROLLO ARTESANAL DEL ESTADO DE CHIHUAHUA</t>
  </si>
  <si>
    <t>512 FONDO DE APOYO A LA DELEGACION DE LA CRUZ ROJA</t>
  </si>
  <si>
    <t>528 FONDO DE ATENCION A NIÑOS Y NIÑAS HIJOS DE LAS VICTIMAS DE LA LUCHA CONTRA EL CRIMEN</t>
  </si>
  <si>
    <t>537 FONDO DE AYUDA, ASISTENCIA Y REPARACION A VICTIMAS DEL ESTADO DE CHIHUAHUA</t>
  </si>
  <si>
    <t>522 FONDO DE DESASTRES NATURALES CHIHUAHUA (FONDEN)</t>
  </si>
  <si>
    <t>516 FONDO DE FOMENTO AGROPECUARIO DEL ESTADO (FOFAE)</t>
  </si>
  <si>
    <t>507 FONDO DE RETIRO DE LOS TRABAJADORES INCORPORADOS A LA SECCION 42 DEL SNTE</t>
  </si>
  <si>
    <t>517 FONDO MIXTO CONACYT - GOBIERNO DEL ESTADO DE CHIHUAHUA</t>
  </si>
  <si>
    <t>539 FONDO PARA EL DESARROLLO AGROPECUARIO, AGROINDUSTRIAL, ACUICOLA Y FORESTAL (FIDEAAAF)</t>
  </si>
  <si>
    <t>408 INSTITUTO CHIHUAHUENSE DE EDUCACION PARA LOS ADULTOS</t>
  </si>
  <si>
    <t>430 INSTITUTO CHIHUAHUENSE DE INFRAESTRUCTURA FISICA EDUCATIVA</t>
  </si>
  <si>
    <t>426 INSTITUTO CHIHUAHUENSE DE LA JUVENTUD</t>
  </si>
  <si>
    <t>416 INSTITUTO CHIHUAHUENSE DE LA MUJERES</t>
  </si>
  <si>
    <t>414 INSTITUTO CHIHUAHUENSE DE SALUD</t>
  </si>
  <si>
    <t>425 INSTITUTO CHIHUAHUENSE DEL DEPORTE Y CULTURA FISICA</t>
  </si>
  <si>
    <t>704 INSTITUTO CHIHUAHUENSE PARA LA TRANSPARENCIA Y ACCESO A LA INFORMACION PUBLICA</t>
  </si>
  <si>
    <t>409 INSTITUTO DE APOYO AL DESARROLLO TECNOLOGICO</t>
  </si>
  <si>
    <t>410 INSTITUTO DE CAPACITACION PARA EL TRABAJO DEL ESTADO DE CHIHUAHUA</t>
  </si>
  <si>
    <t>429 INSTITUTO DE INNOVACION Y COMPETITIVIDAD</t>
  </si>
  <si>
    <t>702 INSTITUTO ESTATAL ELECTORAL</t>
  </si>
  <si>
    <t>444 INSTITUTO PARA LA CULTURA DEL MUNICIPIO DE JUAREZ</t>
  </si>
  <si>
    <t>904 INSTITUTO TECNOLOGICO DE CHIHUAHUA (ITCH)</t>
  </si>
  <si>
    <t>905 INSTITUTO TECNOLOGICO DE CHIHUAHUA II (ITCH II)</t>
  </si>
  <si>
    <t>907 INSTITUTO TECNOLOGICO DE CIUDAD CUAUHTEMOC (ITCD CUAUHTEMOC)</t>
  </si>
  <si>
    <t>906 INSTITUTO TECNOLOGICO DE CIUDAD JUAREZ (ITCJ)</t>
  </si>
  <si>
    <t>908 INSTITUTO TECNOLOGICO DE DELICIAS (IT DELICIAS)</t>
  </si>
  <si>
    <t>405 INSTITUTO TECNOLOGICO SUPERIOR DE NUEVO CASAS GRANDES</t>
  </si>
  <si>
    <t>422 JUNTA CENTRAL DE AGUA Y SANEAMIENTO</t>
  </si>
  <si>
    <t>427 JUNTA DE ASISTENCIA SOCIAL PRIVADA DEL ESTADO DE CHIHUAHUA</t>
  </si>
  <si>
    <t>442 JUNTAS MUNICIPALES DE AGUAS Y SANEAMIENTO</t>
  </si>
  <si>
    <t>801 MUNICIPIOS</t>
  </si>
  <si>
    <t>120 OFICINAS ESTATALES DE ENLACE CON LA SECRETARIA DE RELACIONES EXTERIORES</t>
  </si>
  <si>
    <t>603 OPERADORA DE TRANSPORTE</t>
  </si>
  <si>
    <t>412 PARQUE CUMBRES DE MAJALCA</t>
  </si>
  <si>
    <t>421 PENSIONES CIVILES DEL ESTADO DE CHIHUAHUA</t>
  </si>
  <si>
    <t>420 PROMOTORA PARA EL DESARROLLO ECONOMICO DE CHIHUAHUA</t>
  </si>
  <si>
    <t>443 REGIMEN ESTATAL DE PROTECCION SOCIAL EN SALUD</t>
  </si>
  <si>
    <t>119 REPRESENTACION DEL GOBIERNO DEL ESTADO EN LA CD. DE MEXICO</t>
  </si>
  <si>
    <t>110 SECRETARIA DE COMUNICACIONES Y OBRAS PUBLICAS</t>
  </si>
  <si>
    <t>123 SECRETARIA DE COORDINACION DE GABINETE</t>
  </si>
  <si>
    <t>127 SECRETARIA DE COORDINACION DE GABINETE</t>
  </si>
  <si>
    <t>109 SECRETARIA DE CULTURA</t>
  </si>
  <si>
    <t>105 SECRETARIA DE DESARROLLO HUMANO Y BIEN COMUN</t>
  </si>
  <si>
    <t>113 SECRETARIA DE DESARROLLO MUNICIPAL</t>
  </si>
  <si>
    <t>112 SECRETARIA DE DESARROLLO RURAL</t>
  </si>
  <si>
    <t>111 SECRETARIA DE DESARROLLO URBANO Y ECOLOGIA</t>
  </si>
  <si>
    <t>107 SECRETARIA DE EDUCACION Y DEPORTE</t>
  </si>
  <si>
    <t>103 SECRETARIA DE HACIENDA</t>
  </si>
  <si>
    <t>104 SECRETARIA DE INNOVACION Y DESARROLLO ECONOMICO</t>
  </si>
  <si>
    <t>114 SECRETARIA DE LA FUNCION PUBLICA</t>
  </si>
  <si>
    <t>106 SECRETARIA DE SALUD</t>
  </si>
  <si>
    <t>126 SECRETARIA DE SEGURIDAD PUBLICA</t>
  </si>
  <si>
    <t>108 SECRETARIA DE TRABAJO Y PREVISION SOCIAL</t>
  </si>
  <si>
    <t>445 SECRETARIA EJECUTIVA DEL SISTEMA ESTATAL ANTICORRUPCION</t>
  </si>
  <si>
    <t>102 SECRETARIA GENERAL DE GOBIERNO</t>
  </si>
  <si>
    <t>413 SERVICIOS DE SALUD DE CHIHUAHUA</t>
  </si>
  <si>
    <t>401 SERVICIOS EDUCATIVOS DEL ESTADO DE CHIHUAHUA</t>
  </si>
  <si>
    <t>440 SUBSISTEMA DE PREPARATORIA ABIERTA DEL ESTADO DE CHIHUAHUA</t>
  </si>
  <si>
    <t>705 TRIBUNAL ESTATAL DE JUSTICIA ADMINISTRATIVA DE CHIHUAHUA</t>
  </si>
  <si>
    <t>703 TRIBUNAL ESTATAL ELECTORAL</t>
  </si>
  <si>
    <t>301 TRIBUNAL SUPERIOR DE JUSTICIA</t>
  </si>
  <si>
    <t>419 UNIVERSIDAD AUTONOMA DE CD. JUAREZ</t>
  </si>
  <si>
    <t>418 UNIVERSIDAD AUTONOMA DE CHIHUAHUA</t>
  </si>
  <si>
    <t>434 UNIVERSIDAD PEDAGOGICA NACIONAL DEL ESTADO DE CHIHUAHUA</t>
  </si>
  <si>
    <t>431 UNIVERSIDAD POLITECNICA DE CHIHUAHUA</t>
  </si>
  <si>
    <t>438 UNIVERSIDAD TECNOLOGICA DE CAMARGO</t>
  </si>
  <si>
    <t>402 UNIVERSIDAD TECNOLOGICA DE CHIHUAHUA</t>
  </si>
  <si>
    <t>439 UNIVERSIDAD TECNOLOGICA DE CHIHUAHUA SUR</t>
  </si>
  <si>
    <t>403 UNIVERSIDAD TECNOLOGICA DE CIUDAD JUAREZ</t>
  </si>
  <si>
    <t>435 UNIVERSIDAD TECNOLOGICA DE LA BABICORA</t>
  </si>
  <si>
    <t>432 UNIVERSIDAD TECNOLOGICA DE LA TARAHUMARA</t>
  </si>
  <si>
    <t>437 UNIVERSIDAD TECNOLOGICA DE PAQUIME</t>
  </si>
  <si>
    <t>433 UNIVERSIDAD TECNOLOGICA DE PARRAL</t>
  </si>
  <si>
    <t>441 UNIVERSIDAD TECNOLOGICA PASO DEL NORTE</t>
  </si>
  <si>
    <t>Suma de $ Devengado cargos acum</t>
  </si>
  <si>
    <t>TOTAL GENERAL</t>
  </si>
  <si>
    <t>GOBIERNO DEL ESTADO DE CHIHUAHUA</t>
  </si>
  <si>
    <t>CLASIFICACION POR OBJETO DEL GASTO A NIVEL CAPITULO Y POR UNIDAD EJECUTORA</t>
  </si>
  <si>
    <t>SECRETARÍA DE HACIENDA</t>
  </si>
  <si>
    <t>DEL 01 DE ENERO AL 31 DE MARZO DE 2022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</si>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</sst>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right" vertical="top" wrapText="1"/>
    </xf>
    <xf numFmtId="3" fontId="1" fillId="3" borderId="4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165" fontId="0" fillId="0" borderId="0" xfId="1" pivotButton="1" applyNumberFormat="1" applyFont="1"/>
    <xf numFmtId="165" fontId="0" fillId="0" borderId="0" xfId="1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43" fontId="4" fillId="0" borderId="5" xfId="1" applyFont="1" applyBorder="1" applyAlignment="1">
      <alignment horizontal="center" vertical="center" wrapText="1"/>
    </xf>
    <xf numFmtId="43" fontId="0" fillId="0" borderId="5" xfId="1" applyFont="1" applyBorder="1"/>
    <xf numFmtId="0" fontId="4" fillId="0" borderId="5" xfId="0" applyFont="1" applyBorder="1" applyAlignment="1">
      <alignment horizontal="right" vertical="center" wrapText="1"/>
    </xf>
    <xf numFmtId="43" fontId="4" fillId="0" borderId="5" xfId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15"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4" formatCode="_-* #,##0.0_-;\-* #,##0.0_-;_-* &quot;-&quot;??_-;_-@_-"/>
    </dxf>
    <dxf>
      <numFmt numFmtId="164" formatCode="_-* #,##0.0_-;\-* #,##0.0_-;_-* &quot;-&quot;??_-;_-@_-"/>
    </dxf>
    <dxf>
      <numFmt numFmtId="164" formatCode="_-* #,##0.0_-;\-* #,##0.0_-;_-* &quot;-&quot;??_-;_-@_-"/>
    </dxf>
    <dxf>
      <numFmt numFmtId="164" formatCode="_-* #,##0.0_-;\-* #,##0.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76.500065740744" createdVersion="6" refreshedVersion="6" minRefreshableVersion="3" recordCount="388" xr:uid="{98F84972-E3A6-42CD-BE40-D8D7AAEC162E}">
  <cacheSource type="worksheet">
    <worksheetSource ref="A1:U389" sheet="Sheet1"/>
  </cacheSource>
  <cacheFields count="21">
    <cacheField name="Año" numFmtId="0">
      <sharedItems/>
    </cacheField>
    <cacheField name="Mes" numFmtId="0">
      <sharedItems/>
    </cacheField>
    <cacheField name="Tipo recurso ID" numFmtId="0">
      <sharedItems/>
    </cacheField>
    <cacheField name="Tipo recurso" numFmtId="0">
      <sharedItems/>
    </cacheField>
    <cacheField name="Dependencia Id" numFmtId="0">
      <sharedItems/>
    </cacheField>
    <cacheField name="Dependencia" numFmtId="0">
      <sharedItems count="116">
        <s v="DESPACHO DEL EJECUTIVO"/>
        <s v="SECRETARIA GENERAL DE GOBIERNO"/>
        <s v="SECRETARIA DE HACIENDA"/>
        <s v="SECRETARIA DE INNOVACION Y DESARROLLO ECONOMICO"/>
        <s v="SECRETARIA DE DESARROLLO HUMANO Y BIEN COMUN"/>
        <s v="SECRETARIA DE SALUD"/>
        <s v="SECRETARIA DE EDUCACION Y DEPORTE"/>
        <s v="SECRETARIA DE TRABAJO Y PREVISION SOCIAL"/>
        <s v="SECRETARIA DE CULTURA"/>
        <s v="SECRETARIA DE COMUNICACIONES Y OBRAS PUBLICAS"/>
        <s v="SECRETARIA DE DESARROLLO URBANO Y ECOLOGIA"/>
        <s v="SECRETARIA DE DESARROLLO RURAL"/>
        <s v="SECRETARIA DE DESARROLLO MUNICIPAL"/>
        <s v="SECRETARIA DE LA FUNCION PUBLICA"/>
        <s v="FISCALIA GENERAL DEL ESTADO"/>
        <s v="CONSEJERIA JURIDICA"/>
        <s v="COORDINACION DE COMUNICACIÓN"/>
        <s v="COORDINACION DE RELACIONES PUBLICAS"/>
        <s v="REPRESENTACION DEL GOBIERNO DEL ESTADO EN LA CD. DE MEXICO"/>
        <s v="OFICINAS ESTATALES DE ENLACE CON LA SECRETARIA DE RELACIONES EXTERIORES"/>
        <s v="DEUDA PUBLICA"/>
        <s v="COORDINACION DE ASESORES Y PROYECTOS ESPECIALES"/>
        <s v="SECRETARIA DE COORDINACION DE GABINETE"/>
        <s v="COMISION ESTATAL PARA LOS PUEBLOS INDIGENAS"/>
        <s v="COORDINACION DE POLITICA DIGITAL"/>
        <s v="SECRETARIA DE SEGURIDAD PUBLICA"/>
        <s v="COORDINACIÓN DE RELACIONES PÚBLICAS"/>
        <s v="CONGRESO DEL ESTADO"/>
        <s v="AUDITORIA SUPERIOR DEL ESTADO DE CHIHUAHUA"/>
        <s v="TRIBUNAL SUPERIOR DE JUSTICIA"/>
        <s v="CENTRO DE IMPLEMENTACION DEL SISTEMA DE JUSTICIA PENAL"/>
        <s v="SERVICIOS EDUCATIVOS DEL ESTADO DE CHIHUAHUA"/>
        <s v="UNIVERSIDAD TECNOLOGICA DE CHIHUAHUA"/>
        <s v="UNIVERSIDAD TECNOLOGICA DE CIUDAD JUAREZ"/>
        <s v="COLEGIO DE BACHILLERES DEL ESTADO DE CHIHUAHUA"/>
        <s v="INSTITUTO TECNOLOGICO SUPERIOR DE NUEVO CASAS GRANDES"/>
        <s v="COLEGIO DE ESTUDIOS CIENTIFICOS Y TECNOLOGICOS DEL ESTADO DE CHIHUAHUA"/>
        <s v="COLEGIO DE EDUCACION PROFESIONAL TECNICA DEL ESTADO DE CHIHUAHUA"/>
        <s v="INSTITUTO CHIHUAHUENSE DE EDUCACION PARA LOS ADULTOS"/>
        <s v="INSTITUTO DE APOYO AL DESARROLLO TECNOLOGICO"/>
        <s v="INSTITUTO DE CAPACITACION PARA EL TRABAJO DEL ESTADO DE CHIHUAHUA"/>
        <s v="FOMENTO Y DESARROLLO ARTESANAL DEL ESTADO DE CHIHUAHUA"/>
        <s v="PARQUE CUMBRES DE MAJALCA"/>
        <s v="SERVICIOS DE SALUD DE CHIHUAHUA"/>
        <s v="INSTITUTO CHIHUAHUENSE DE SALUD"/>
        <s v="DESARROLLO INTEGRAL DE LA FAMILIA DEL ESTADO DE CHIHUAHUA"/>
        <s v="INSTITUTO CHIHUAHUENSE DE LA MUJERES"/>
        <s v="CONSEJO ESTATAL DE POBLACION"/>
        <s v="UNIVERSIDAD AUTONOMA DE CHIHUAHUA"/>
        <s v="UNIVERSIDAD AUTONOMA DE CD. JUAREZ"/>
        <s v="PROMOTORA PARA EL DESARROLLO ECONOMICO DE CHIHUAHUA"/>
        <s v="PENSIONES CIVILES DEL ESTADO DE CHIHUAHUA"/>
        <s v="JUNTA CENTRAL DE AGUA Y SANEAMIENTO"/>
        <s v="INSTITUTO CHIHUAHUENSE DEL DEPORTE Y CULTURA FISICA"/>
        <s v="INSTITUTO CHIHUAHUENSE DE LA JUVENTUD"/>
        <s v="JUNTA DE ASISTENCIA SOCIAL PRIVADA DEL ESTADO DE CHIHUAHUA"/>
        <s v="EL COLEGIO DE CHIHUAHUA"/>
        <s v="INSTITUTO DE INNOVACION Y COMPETITIVIDAD"/>
        <s v="INSTITUTO CHIHUAHUENSE DE INFRAESTRUCTURA FISICA EDUCATIVA"/>
        <s v="UNIVERSIDAD POLITECNICA DE CHIHUAHUA"/>
        <s v="UNIVERSIDAD TECNOLOGICA DE LA TARAHUMARA"/>
        <s v="UNIVERSIDAD TECNOLOGICA DE PARRAL"/>
        <s v="UNIVERSIDAD PEDAGOGICA NACIONAL DEL ESTADO DE CHIHUAHUA"/>
        <s v="UNIVERSIDAD TECNOLOGICA DE LA BABICORA"/>
        <s v="COMISION ESTATAL DE VIVIENDA, SUELO E INFRAESTRUCTURA DE CHIHUAHUA"/>
        <s v="UNIVERSIDAD TECNOLOGICA DE PAQUIME"/>
        <s v="UNIVERSIDAD TECNOLOGICA DE CAMARGO"/>
        <s v="UNIVERSIDAD TECNOLOGICA DE CHIHUAHUA SUR"/>
        <s v="SUBSISTEMA DE PREPARATORIA ABIERTA DEL ESTADO DE CHIHUAHUA"/>
        <s v="UNIVERSIDAD TECNOLOGICA PASO DEL NORTE"/>
        <s v="JUNTAS MUNICIPALES DE AGUAS Y SANEAMIENTO"/>
        <s v="REGIMEN ESTATAL DE PROTECCION SOCIAL EN SALUD"/>
        <s v="SECRETARIA EJECUTIVA DEL SISTEMA ESTATAL ANTICORRUPCION"/>
        <s v="CENTRO DE CONCILIACION LABORAL DEL ESTADO DE CHIHUAHUA"/>
        <s v="FIDEAPECH"/>
        <s v="FIDEICOMISO PROGRAMA DE BECAS NACIONALES PARA LA EDUCACION SUPERIOR MANUTENCION"/>
        <s v="CASA CHIHUAHUA CENTRO DE PATRIMONIO CULTURAL"/>
        <s v="FONDO DE RETIRO DE LOS TRABAJADORES INCORPORADOS A LA SECCION 42 DEL SNTE"/>
        <s v="FIDEICOMISO POLICIA AMIGO"/>
        <s v="FIDEICOMISO TRANSITO AMIGO"/>
        <s v="FIDEICOMISO DE PROMOCION Y FOMENTO DE LAS ACTIVIDADES TURISTICAS"/>
        <s v="FIDEICOMISO EXPO-CHIHUAHUA"/>
        <s v="FONDO DE APOYO A LA DELEGACION DE LA CRUZ ROJA"/>
        <s v="FIDEICOMISO SOCIAL DEL EMPRESARIADO CHIHUAHUENSE"/>
        <s v="FIDEICOMISO BARRANCAS DEL COBRE"/>
        <s v="FONDO DE FOMENTO AGROPECUARIO DEL ESTADO (FOFAE)"/>
        <s v="FONDO MIXTO CONACYT - GOBIERNO DEL ESTADO DE CHIHUAHUA"/>
        <s v="FIDEICOMISO DEL PROGRAMA DE CARRETERAS FEDERALES Y ESTATALES"/>
        <s v="FIDEICOMISO IRREVOCABLE DE ADMINISTRACION Y GARANTIA DE PAGO"/>
        <s v="FONDO DE DESASTRES NATURALES CHIHUAHUA (FONDEN)"/>
        <s v="FIDEICOMISO PARA EL DESARROLLO FORESTAL SUSTENTABLE EN EL ESTADO (FIDEFOSE)"/>
        <s v="FONDO DE ATENCION A NIÑOS Y NIÑAS HIJOS DE LAS VICTIMAS DE LA LUCHA CONTRA EL CRIMEN"/>
        <s v="FIDEICOMISO DE CERTIFICADOS BURSATILES ISN"/>
        <s v="FIDEICOMISO PARA LA COMPETITIVIDAD Y SEGURIDAD CIUDADANA"/>
        <s v="FIDEICOMISO PARA LA IMPLEMENTACION DEL SISTEMA DE JUSTICIA PENAL FEDERAL EN EL ESTADO DE CHIHUAHUA"/>
        <s v="FIDEICOMISO PARA DAR CUMPLIMIENTO AL CONVENIO DE FECHA 26 DE ABRIL DE 2016, ENTRE EL GOBIERNO DEL ESTADO Y LA COMUNIDAD BOSQUES DE SAN ELIAS REPECHIQUE"/>
        <s v="FONDO DE AYUDA, ASISTENCIA Y REPARACION A VICTIMAS DEL ESTADO DE CHIHUAHUA"/>
        <s v="FIDEICOMISO IRREVOCABLE DE ADMINISTRACION E INVERSION FANVIPOL"/>
        <s v="FONDO PARA EL DESARROLLO AGROPECUARIO, AGROINDUSTRIAL, ACUICOLA Y FORESTAL (FIDEAAAF)"/>
        <s v="FIDEICOMISO DEL SISTEMA INTEGRADO DE TRANSPORTE DE CIUDAD JUAREZ"/>
        <s v="ADMINISTRADORA DE SERVICIOS AEROPORTUARIOS DE CHIHUAHUA"/>
        <s v="OPERADORA DE TRANSPORTE"/>
        <s v="COMISION ESTATAL DE LOS DERECHOS HUMANOS"/>
        <s v="INSTITUTO ESTATAL ELECTORAL"/>
        <s v="TRIBUNAL ESTATAL ELECTORAL"/>
        <s v="INSTITUTO CHIHUAHUENSE PARA LA TRANSPARENCIA Y ACCESO A LA INFORMACION PUBLICA"/>
        <s v="TRIBUNAL ESTATAL DE JUSTICIA ADMINISTRATIVA DE CHIHUAHUA"/>
        <s v="FISCALIA ANTICORRUPCION DEL ESTADO DE CHIHUAHUA"/>
        <s v="MUNICIPIOS"/>
        <s v="INSTITUTO TECNOLOGICO DE DELICIAS (IT DELICIAS)"/>
        <s v="INSTITUTO PARA LA CULTURA DEL MUNICIPIO DE JUAREZ"/>
        <s v="COMISION FEDERAL DE ELECTRICIDAD"/>
        <s v="INSTITUTO TECNOLOGICO DE CHIHUAHUA (ITCH)"/>
        <s v="INSTITUTO TECNOLOGICO DE CHIHUAHUA II (ITCH II)"/>
        <s v="INSTITUTO TECNOLOGICO DE CIUDAD JUAREZ (ITCJ)"/>
        <s v="INSTITUTO TECNOLOGICO DE CIUDAD CUAUHTEMOC (ITCD CUAUHTEMOC)"/>
      </sharedItems>
    </cacheField>
    <cacheField name="dep" numFmtId="0">
      <sharedItems/>
    </cacheField>
    <cacheField name="descr depcia" numFmtId="0">
      <sharedItems count="117">
        <s v="101 DESPACHO DEL EJECUTIVO"/>
        <s v="102 SECRETARIA GENERAL DE GOBIERNO"/>
        <s v="103 SECRETARIA DE HACIENDA"/>
        <s v="104 SECRETARIA DE INNOVACION Y DESARROLLO ECONOMICO"/>
        <s v="105 SECRETARIA DE DESARROLLO HUMANO Y BIEN COMUN"/>
        <s v="106 SECRETARIA DE SALUD"/>
        <s v="107 SECRETARIA DE EDUCACION Y DEPORTE"/>
        <s v="108 SECRETARIA DE TRABAJO Y PREVISION SOCIAL"/>
        <s v="109 SECRETARIA DE CULTURA"/>
        <s v="110 SECRETARIA DE COMUNICACIONES Y OBRAS PUBLICAS"/>
        <s v="111 SECRETARIA DE DESARROLLO URBANO Y ECOLOGIA"/>
        <s v="112 SECRETARIA DE DESARROLLO RURAL"/>
        <s v="113 SECRETARIA DE DESARROLLO MUNICIPAL"/>
        <s v="114 SECRETARIA DE LA FUNCION PUBLICA"/>
        <s v="115 FISCALIA GENERAL DEL ESTADO"/>
        <s v="116 CONSEJERIA JURIDICA"/>
        <s v="117 COORDINACION DE COMUNICACIÓN"/>
        <s v="118 COORDINACION DE RELACIONES PUBLICAS"/>
        <s v="119 REPRESENTACION DEL GOBIERNO DEL ESTADO EN LA CD. DE MEXICO"/>
        <s v="120 OFICINAS ESTATALES DE ENLACE CON LA SECRETARIA DE RELACIONES EXTERIORES"/>
        <s v="121 DEUDA PUBLICA"/>
        <s v="122 COORDINACION DE ASESORES Y PROYECTOS ESPECIALES"/>
        <s v="123 SECRETARIA DE COORDINACION DE GABINETE"/>
        <s v="124 COMISION ESTATAL PARA LOS PUEBLOS INDIGENAS"/>
        <s v="125 COORDINACION DE POLITICA DIGITAL"/>
        <s v="126 SECRETARIA DE SEGURIDAD PUBLICA"/>
        <s v="127 SECRETARIA DE COORDINACION DE GABINETE"/>
        <s v="128 COORDINACIÓN DE RELACIONES PÚBLICAS"/>
        <s v="201 CONGRESO DEL ESTADO"/>
        <s v="202 AUDITORIA SUPERIOR DEL ESTADO DE CHIHUAHUA"/>
        <s v="301 TRIBUNAL SUPERIOR DE JUSTICIA"/>
        <s v="303 CENTRO DE IMPLEMENTACION DEL SISTEMA DE JUSTICIA PENAL"/>
        <s v="401 SERVICIOS EDUCATIVOS DEL ESTADO DE CHIHUAHUA"/>
        <s v="402 UNIVERSIDAD TECNOLOGICA DE CHIHUAHUA"/>
        <s v="403 UNIVERSIDAD TECNOLOGICA DE CIUDAD JUAREZ"/>
        <s v="404 COLEGIO DE BACHILLERES DEL ESTADO DE CHIHUAHUA"/>
        <s v="405 INSTITUTO TECNOLOGICO SUPERIOR DE NUEVO CASAS GRANDES"/>
        <s v="406 COLEGIO DE ESTUDIOS CIENTIFICOS Y TECNOLOGICOS DEL ESTADO DE CHIHUAHUA"/>
        <s v="407 COLEGIO DE EDUCACION PROFESIONAL TECNICA DEL ESTADO DE CHIHUAHUA"/>
        <s v="408 INSTITUTO CHIHUAHUENSE DE EDUCACION PARA LOS ADULTOS"/>
        <s v="409 INSTITUTO DE APOYO AL DESARROLLO TECNOLOGICO"/>
        <s v="410 INSTITUTO DE CAPACITACION PARA EL TRABAJO DEL ESTADO DE CHIHUAHUA"/>
        <s v="411 FOMENTO Y DESARROLLO ARTESANAL DEL ESTADO DE CHIHUAHUA"/>
        <s v="412 PARQUE CUMBRES DE MAJALCA"/>
        <s v="413 SERVICIOS DE SALUD DE CHIHUAHUA"/>
        <s v="414 INSTITUTO CHIHUAHUENSE DE SALUD"/>
        <s v="415 DESARROLLO INTEGRAL DE LA FAMILIA DEL ESTADO DE CHIHUAHUA"/>
        <s v="416 INSTITUTO CHIHUAHUENSE DE LA MUJERES"/>
        <s v="417 CONSEJO ESTATAL DE POBLACION"/>
        <s v="418 UNIVERSIDAD AUTONOMA DE CHIHUAHUA"/>
        <s v="419 UNIVERSIDAD AUTONOMA DE CD. JUAREZ"/>
        <s v="420 PROMOTORA PARA EL DESARROLLO ECONOMICO DE CHIHUAHUA"/>
        <s v="421 PENSIONES CIVILES DEL ESTADO DE CHIHUAHUA"/>
        <s v="422 JUNTA CENTRAL DE AGUA Y SANEAMIENTO"/>
        <s v="425 INSTITUTO CHIHUAHUENSE DEL DEPORTE Y CULTURA FISICA"/>
        <s v="426 INSTITUTO CHIHUAHUENSE DE LA JUVENTUD"/>
        <s v="427 JUNTA DE ASISTENCIA SOCIAL PRIVADA DEL ESTADO DE CHIHUAHUA"/>
        <s v="428 EL COLEGIO DE CHIHUAHUA"/>
        <s v="429 INSTITUTO DE INNOVACION Y COMPETITIVIDAD"/>
        <s v="430 INSTITUTO CHIHUAHUENSE DE INFRAESTRUCTURA FISICA EDUCATIVA"/>
        <s v="431 UNIVERSIDAD POLITECNICA DE CHIHUAHUA"/>
        <s v="432 UNIVERSIDAD TECNOLOGICA DE LA TARAHUMARA"/>
        <s v="433 UNIVERSIDAD TECNOLOGICA DE PARRAL"/>
        <s v="434 UNIVERSIDAD PEDAGOGICA NACIONAL DEL ESTADO DE CHIHUAHUA"/>
        <s v="435 UNIVERSIDAD TECNOLOGICA DE LA BABICORA"/>
        <s v="436 COMISION ESTATAL DE VIVIENDA, SUELO E INFRAESTRUCTURA DE CHIHUAHUA"/>
        <s v="437 UNIVERSIDAD TECNOLOGICA DE PAQUIME"/>
        <s v="438 UNIVERSIDAD TECNOLOGICA DE CAMARGO"/>
        <s v="439 UNIVERSIDAD TECNOLOGICA DE CHIHUAHUA SUR"/>
        <s v="440 SUBSISTEMA DE PREPARATORIA ABIERTA DEL ESTADO DE CHIHUAHUA"/>
        <s v="441 UNIVERSIDAD TECNOLOGICA PASO DEL NORTE"/>
        <s v="442 JUNTAS MUNICIPALES DE AGUAS Y SANEAMIENTO"/>
        <s v="443 REGIMEN ESTATAL DE PROTECCION SOCIAL EN SALUD"/>
        <s v="445 SECRETARIA EJECUTIVA DEL SISTEMA ESTATAL ANTICORRUPCION"/>
        <s v="447 CENTRO DE CONCILIACION LABORAL DEL ESTADO DE CHIHUAHUA"/>
        <s v="501 FIDEAPECH"/>
        <s v="503 FIDEICOMISO PROGRAMA DE BECAS NACIONALES PARA LA EDUCACION SUPERIOR MANUTENCION"/>
        <s v="505 CASA CHIHUAHUA CENTRO DE PATRIMONIO CULTURAL"/>
        <s v="507 FONDO DE RETIRO DE LOS TRABAJADORES INCORPORADOS A LA SECCION 42 DEL SNTE"/>
        <s v="508 FIDEICOMISO POLICIA AMIGO"/>
        <s v="509 FIDEICOMISO TRANSITO AMIGO"/>
        <s v="510 FIDEICOMISO DE PROMOCION Y FOMENTO DE LAS ACTIVIDADES TURISTICAS"/>
        <s v="511 FIDEICOMISO EXPO-CHIHUAHUA"/>
        <s v="512 FONDO DE APOYO A LA DELEGACION DE LA CRUZ ROJA"/>
        <s v="513 FIDEICOMISO SOCIAL DEL EMPRESARIADO CHIHUAHUENSE"/>
        <s v="514 FIDEICOMISO BARRANCAS DEL COBRE"/>
        <s v="516 FONDO DE FOMENTO AGROPECUARIO DEL ESTADO (FOFAE)"/>
        <s v="517 FONDO MIXTO CONACYT - GOBIERNO DEL ESTADO DE CHIHUAHUA"/>
        <s v="520 FIDEICOMISO DEL PROGRAMA DE CARRETERAS FEDERALES Y ESTATALES"/>
        <s v="521 FIDEICOMISO IRREVOCABLE DE ADMINISTRACION Y GARANTIA DE PAGO"/>
        <s v="522 FONDO DE DESASTRES NATURALES CHIHUAHUA (FONDEN)"/>
        <s v="524 FIDEICOMISO PARA EL DESARROLLO FORESTAL SUSTENTABLE EN EL ESTADO (FIDEFOSE)"/>
        <s v="528 FONDO DE ATENCION A NIÑOS Y NIÑAS HIJOS DE LAS VICTIMAS DE LA LUCHA CONTRA EL CRIMEN"/>
        <s v="530 FIDEICOMISO DE CERTIFICADOS BURSATILES ISN"/>
        <s v="531 FIDEICOMISO PARA LA COMPETITIVIDAD Y SEGURIDAD CIUDADANA"/>
        <s v="534 FIDEICOMISO PARA LA IMPLEMENTACION DEL SISTEMA DE JUSTICIA PENAL FEDERAL EN EL ESTADO DE CHIHUAHUA"/>
        <s v="536 FIDEICOMISO PARA DAR CUMPLIMIENTO AL CONVENIO DE FECHA 26 DE ABRIL DE 2016, ENTRE EL GOBIERNO DEL ESTADO Y LA COMUNIDAD BOSQUES DE SAN ELIAS REPECHIQUE"/>
        <s v="537 FONDO DE AYUDA, ASISTENCIA Y REPARACION A VICTIMAS DEL ESTADO DE CHIHUAHUA"/>
        <s v="538 FIDEICOMISO IRREVOCABLE DE ADMINISTRACION E INVERSION FANVIPOL"/>
        <s v="539 FONDO PARA EL DESARROLLO AGROPECUARIO, AGROINDUSTRIAL, ACUICOLA Y FORESTAL (FIDEAAAF)"/>
        <s v="540 FIDEICOMISO DEL SISTEMA INTEGRADO DE TRANSPORTE DE CIUDAD JUAREZ"/>
        <s v="602 ADMINISTRADORA DE SERVICIOS AEROPORTUARIOS DE CHIHUAHUA"/>
        <s v="603 OPERADORA DE TRANSPORTE"/>
        <s v="701 COMISION ESTATAL DE LOS DERECHOS HUMANOS"/>
        <s v="702 INSTITUTO ESTATAL ELECTORAL"/>
        <s v="703 TRIBUNAL ESTATAL ELECTORAL"/>
        <s v="704 INSTITUTO CHIHUAHUENSE PARA LA TRANSPARENCIA Y ACCESO A LA INFORMACION PUBLICA"/>
        <s v="705 TRIBUNAL ESTATAL DE JUSTICIA ADMINISTRATIVA DE CHIHUAHUA"/>
        <s v="706 FISCALIA ANTICORRUPCION DEL ESTADO DE CHIHUAHUA"/>
        <s v="801 MUNICIPIOS"/>
        <s v="908 INSTITUTO TECNOLOGICO DE DELICIAS (IT DELICIAS)"/>
        <s v="444 INSTITUTO PARA LA CULTURA DEL MUNICIPIO DE JUAREZ"/>
        <s v="902 COMISION FEDERAL DE ELECTRICIDAD"/>
        <s v="904 INSTITUTO TECNOLOGICO DE CHIHUAHUA (ITCH)"/>
        <s v="905 INSTITUTO TECNOLOGICO DE CHIHUAHUA II (ITCH II)"/>
        <s v="906 INSTITUTO TECNOLOGICO DE CIUDAD JUAREZ (ITCJ)"/>
        <s v="907 INSTITUTO TECNOLOGICO DE CIUDAD CUAUHTEMOC (ITCD CUAUHTEMOC)"/>
      </sharedItems>
    </cacheField>
    <cacheField name="Capitulo Id" numFmtId="0">
      <sharedItems/>
    </cacheField>
    <cacheField name="Capitulo" numFmtId="0">
      <sharedItems/>
    </cacheField>
    <cacheField name="cap" numFmtId="0">
      <sharedItems/>
    </cacheField>
    <cacheField name="descr cap" numFmtId="0">
      <sharedItems count="9">
        <s v="1 SERVICIOS PERSONALES"/>
        <s v="2 MATERIALES Y SUMINISTROS"/>
        <s v="3 SERVICIOS GENERALES"/>
        <s v="5 BIENES MUEBLES, INMUEBLES E INTANGIBLES"/>
        <s v="9 DEUDA PUBLICA"/>
        <s v="4 TRANSFERENCIAS, ASIGNACIONES, SUBSIDIOS Y OTRAS AYUDAS"/>
        <s v="6 INVERSION PUBLICA"/>
        <s v="7 INVERSIONES FINANCIERAS Y OTRAS PROVISIONES"/>
        <s v="8 PARTICIPACIONES Y APORTACIONES"/>
      </sharedItems>
    </cacheField>
    <cacheField name="Entidad ID" numFmtId="0">
      <sharedItems/>
    </cacheField>
    <cacheField name="$ Aprobado anual" numFmtId="0">
      <sharedItems containsString="0" containsBlank="1" containsNumber="1" minValue="0" maxValue="13447944951.74"/>
    </cacheField>
    <cacheField name="$ Ampliaciones acum" numFmtId="3">
      <sharedItems containsSemiMixedTypes="0" containsString="0" containsNumber="1" minValue="-166758370.11000001" maxValue="171321816.69999999"/>
    </cacheField>
    <cacheField name="MODIFICADO" numFmtId="0">
      <sharedItems containsString="0" containsBlank="1" containsNumber="1" minValue="0" maxValue="13447946789.629999"/>
    </cacheField>
    <cacheField name="$ Comprometido acum" numFmtId="0">
      <sharedItems containsString="0" containsBlank="1" containsNumber="1" minValue="0" maxValue="432022808.24000001"/>
    </cacheField>
    <cacheField name="$ Devengado cargos acum" numFmtId="0">
      <sharedItems containsString="0" containsBlank="1" containsNumber="1" minValue="0" maxValue="3461623588.04"/>
    </cacheField>
    <cacheField name="$ Ejercido cargos acum" numFmtId="0">
      <sharedItems containsString="0" containsBlank="1" containsNumber="1" minValue="0" maxValue="3461623588.04"/>
    </cacheField>
    <cacheField name="$ Pagado acum" numFmtId="0">
      <sharedItems containsString="0" containsBlank="1" containsNumber="1" minValue="0" maxValue="3461623588.04"/>
    </cacheField>
    <cacheField name="Subejercicio" numFmtId="0">
      <sharedItems containsString="0" containsBlank="1" containsNumber="1" minValue="0" maxValue="9986323201.59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8">
  <r>
    <s v="2022"/>
    <s v="Marzo"/>
    <s v="1000000"/>
    <s v="NO ETIQUETADOS"/>
    <s v="10100000"/>
    <x v="0"/>
    <s v="101"/>
    <x v="0"/>
    <s v="10000"/>
    <s v="SERVICIOS PERSONALES"/>
    <s v="1"/>
    <x v="0"/>
    <s v="101"/>
    <n v="14324689.43"/>
    <n v="-454641.39"/>
    <n v="13870048.039999999"/>
    <n v="0"/>
    <n v="2843473.6"/>
    <n v="2843473.6"/>
    <n v="2843473.6"/>
    <n v="11026574.439999999"/>
  </r>
  <r>
    <s v="2022"/>
    <s v="Marzo"/>
    <s v="1000000"/>
    <s v="NO ETIQUETADOS"/>
    <s v="10100000"/>
    <x v="0"/>
    <s v="101"/>
    <x v="0"/>
    <s v="20000"/>
    <s v="MATERIALES Y SUMINISTROS"/>
    <s v="2"/>
    <x v="1"/>
    <s v="101"/>
    <n v="576484.6"/>
    <n v="849137.52"/>
    <n v="1425622.12"/>
    <n v="751015.16"/>
    <n v="240650.27"/>
    <n v="240650.27"/>
    <n v="222394.44"/>
    <n v="1184971.8500000001"/>
  </r>
  <r>
    <s v="2022"/>
    <s v="Marzo"/>
    <s v="1000000"/>
    <s v="NO ETIQUETADOS"/>
    <s v="10100000"/>
    <x v="0"/>
    <s v="101"/>
    <x v="0"/>
    <s v="30000"/>
    <s v="SERVICIOS GENERALES"/>
    <s v="3"/>
    <x v="2"/>
    <s v="101"/>
    <n v="4132578.84"/>
    <n v="86791.83"/>
    <n v="4219370.67"/>
    <n v="78722.44"/>
    <n v="1412600.01"/>
    <n v="1412600.01"/>
    <n v="1395385.61"/>
    <n v="2806770.66"/>
  </r>
  <r>
    <s v="2022"/>
    <s v="Marzo"/>
    <s v="1000000"/>
    <s v="NO ETIQUETADOS"/>
    <s v="10100000"/>
    <x v="0"/>
    <s v="101"/>
    <x v="0"/>
    <s v="50000"/>
    <s v="BIENES MUEBLES, INMUEBLES E INTANGIBLES"/>
    <s v="5"/>
    <x v="3"/>
    <s v="101"/>
    <n v="0"/>
    <n v="853914.28"/>
    <n v="853914.28"/>
    <n v="853914.28"/>
    <n v="0"/>
    <n v="0"/>
    <n v="0"/>
    <n v="853914.28"/>
  </r>
  <r>
    <s v="2022"/>
    <s v="Marzo"/>
    <s v="1000000"/>
    <s v="NO ETIQUETADOS"/>
    <s v="10100000"/>
    <x v="0"/>
    <s v="101"/>
    <x v="0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200000"/>
    <x v="1"/>
    <s v="102"/>
    <x v="1"/>
    <s v="10000"/>
    <s v="SERVICIOS PERSONALES"/>
    <s v="1"/>
    <x v="0"/>
    <s v="101"/>
    <n v="239845189.97"/>
    <n v="-8205612.6799999997"/>
    <n v="231639577.28999999"/>
    <n v="0"/>
    <n v="42881808.159999996"/>
    <n v="42881808.159999996"/>
    <n v="42881808.159999996"/>
    <n v="188757769.13"/>
  </r>
  <r>
    <s v="2022"/>
    <s v="Marzo"/>
    <s v="1000000"/>
    <s v="NO ETIQUETADOS"/>
    <s v="10200000"/>
    <x v="1"/>
    <s v="102"/>
    <x v="1"/>
    <s v="20000"/>
    <s v="MATERIALES Y SUMINISTROS"/>
    <s v="2"/>
    <x v="1"/>
    <s v="101"/>
    <n v="16406051.289999999"/>
    <n v="-1454923.28"/>
    <n v="14951128.01"/>
    <n v="3172262.13"/>
    <n v="537714.07999999996"/>
    <n v="537714.07999999996"/>
    <n v="532492.24"/>
    <n v="14413413.93"/>
  </r>
  <r>
    <s v="2022"/>
    <s v="Marzo"/>
    <s v="1000000"/>
    <s v="NO ETIQUETADOS"/>
    <s v="10200000"/>
    <x v="1"/>
    <s v="102"/>
    <x v="1"/>
    <s v="30000"/>
    <s v="SERVICIOS GENERALES"/>
    <s v="3"/>
    <x v="2"/>
    <s v="101"/>
    <n v="36135239.670000002"/>
    <n v="1117920.25"/>
    <n v="37253159.920000002"/>
    <n v="1962302.25"/>
    <n v="3853715.95"/>
    <n v="3852138.35"/>
    <n v="3656315.93"/>
    <n v="33399443.969999999"/>
  </r>
  <r>
    <s v="2022"/>
    <s v="Marzo"/>
    <s v="1000000"/>
    <s v="NO ETIQUETADOS"/>
    <s v="10200000"/>
    <x v="1"/>
    <s v="102"/>
    <x v="1"/>
    <s v="40000"/>
    <s v="TRANSFERENCIAS, ASIGNACIONES, SUBSIDIOS Y OTRAS AYUDAS"/>
    <s v="4"/>
    <x v="5"/>
    <s v="101"/>
    <n v="380000"/>
    <n v="0"/>
    <n v="380000"/>
    <n v="0"/>
    <n v="0"/>
    <n v="0"/>
    <n v="0"/>
    <n v="380000"/>
  </r>
  <r>
    <s v="2022"/>
    <s v="Marzo"/>
    <s v="1000000"/>
    <s v="NO ETIQUETADOS"/>
    <s v="10200000"/>
    <x v="1"/>
    <s v="102"/>
    <x v="1"/>
    <s v="50000"/>
    <s v="BIENES MUEBLES, INMUEBLES E INTANGIBLES"/>
    <s v="5"/>
    <x v="3"/>
    <s v="101"/>
    <n v="5500000"/>
    <n v="99239.16"/>
    <n v="5599239.1600000001"/>
    <n v="99239.16"/>
    <n v="0"/>
    <n v="0"/>
    <n v="0"/>
    <n v="5599239.1600000001"/>
  </r>
  <r>
    <s v="2022"/>
    <s v="Marzo"/>
    <s v="1000000"/>
    <s v="NO ETIQUETADOS"/>
    <s v="10200000"/>
    <x v="1"/>
    <s v="102"/>
    <x v="1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1000000"/>
    <s v="NO ETIQUETADOS"/>
    <s v="10200000"/>
    <x v="1"/>
    <s v="102"/>
    <x v="1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300000"/>
    <x v="2"/>
    <s v="103"/>
    <x v="2"/>
    <s v="10000"/>
    <s v="SERVICIOS PERSONALES"/>
    <s v="1"/>
    <x v="0"/>
    <s v="101"/>
    <n v="856094493.89999998"/>
    <n v="-24971641.18"/>
    <n v="831122852.72000003"/>
    <n v="0"/>
    <n v="160597624.05000001"/>
    <n v="160597624.05000001"/>
    <n v="160597624.05000001"/>
    <n v="670525228.66999996"/>
  </r>
  <r>
    <s v="2022"/>
    <s v="Marzo"/>
    <s v="1000000"/>
    <s v="NO ETIQUETADOS"/>
    <s v="10300000"/>
    <x v="2"/>
    <s v="103"/>
    <x v="2"/>
    <s v="20000"/>
    <s v="MATERIALES Y SUMINISTROS"/>
    <s v="2"/>
    <x v="1"/>
    <s v="101"/>
    <n v="341484684.70999998"/>
    <n v="132627781.70999999"/>
    <n v="474112466.42000002"/>
    <n v="432022808.24000001"/>
    <n v="2981770.72"/>
    <n v="2981770.72"/>
    <n v="2981770.72"/>
    <n v="471130695.69999999"/>
  </r>
  <r>
    <s v="2022"/>
    <s v="Marzo"/>
    <s v="1000000"/>
    <s v="NO ETIQUETADOS"/>
    <s v="10300000"/>
    <x v="2"/>
    <s v="103"/>
    <x v="2"/>
    <s v="30000"/>
    <s v="SERVICIOS GENERALES"/>
    <s v="3"/>
    <x v="2"/>
    <s v="101"/>
    <n v="503591348.45999998"/>
    <n v="-101277655.38"/>
    <n v="402313693.07999998"/>
    <n v="90344471.969999999"/>
    <n v="73372904.379999995"/>
    <n v="73372904.379999995"/>
    <n v="72538197.790000007"/>
    <n v="328940788.69999999"/>
  </r>
  <r>
    <s v="2022"/>
    <s v="Marzo"/>
    <s v="1000000"/>
    <s v="NO ETIQUETADOS"/>
    <s v="10300000"/>
    <x v="2"/>
    <s v="103"/>
    <x v="2"/>
    <s v="40000"/>
    <s v="TRANSFERENCIAS, ASIGNACIONES, SUBSIDIOS Y OTRAS AYUDAS"/>
    <s v="4"/>
    <x v="5"/>
    <s v="101"/>
    <n v="609959586.39999998"/>
    <n v="171321816.69999999"/>
    <n v="781281403.10000002"/>
    <n v="661935.12"/>
    <n v="43780577.979999997"/>
    <n v="43780577.979999997"/>
    <n v="39576510.479999997"/>
    <n v="737500825.12"/>
  </r>
  <r>
    <s v="2022"/>
    <s v="Marzo"/>
    <s v="1000000"/>
    <s v="NO ETIQUETADOS"/>
    <s v="10300000"/>
    <x v="2"/>
    <s v="103"/>
    <x v="2"/>
    <s v="50000"/>
    <s v="BIENES MUEBLES, INMUEBLES E INTANGIBLES"/>
    <s v="5"/>
    <x v="3"/>
    <s v="101"/>
    <n v="90000"/>
    <n v="15189072.41"/>
    <n v="15279072.41"/>
    <n v="222222.29"/>
    <n v="224400.07"/>
    <n v="224400.07"/>
    <n v="224400.07"/>
    <n v="15054672.34"/>
  </r>
  <r>
    <s v="2022"/>
    <s v="Marzo"/>
    <s v="1000000"/>
    <s v="NO ETIQUETADOS"/>
    <s v="10300000"/>
    <x v="2"/>
    <s v="103"/>
    <x v="2"/>
    <s v="60000"/>
    <s v="INVERSION PUBLICA"/>
    <s v="6"/>
    <x v="6"/>
    <s v="101"/>
    <n v="215408847.21000001"/>
    <n v="-92276831.329999998"/>
    <n v="123132015.88"/>
    <n v="0"/>
    <n v="0"/>
    <n v="0"/>
    <n v="0"/>
    <n v="123132015.88"/>
  </r>
  <r>
    <s v="2022"/>
    <s v="Marzo"/>
    <s v="1000000"/>
    <s v="NO ETIQUETADOS"/>
    <s v="10300000"/>
    <x v="2"/>
    <s v="103"/>
    <x v="2"/>
    <s v="90000"/>
    <s v="DEUDA PUBLICA"/>
    <s v="9"/>
    <x v="4"/>
    <s v="101"/>
    <n v="1631993755.3399999"/>
    <n v="-109142828.34"/>
    <n v="1522850927"/>
    <n v="0"/>
    <n v="1045813137.67"/>
    <n v="1045813137.67"/>
    <n v="1045813137.67"/>
    <n v="477037789.32999998"/>
  </r>
  <r>
    <s v="2022"/>
    <s v="Marzo"/>
    <s v="1000000"/>
    <s v="NO ETIQUETADOS"/>
    <s v="10400000"/>
    <x v="3"/>
    <s v="104"/>
    <x v="3"/>
    <s v="10000"/>
    <s v="SERVICIOS PERSONALES"/>
    <s v="1"/>
    <x v="0"/>
    <s v="101"/>
    <n v="44974376.539999999"/>
    <n v="-3129.14"/>
    <n v="44971247.399999999"/>
    <n v="0"/>
    <n v="10335251.300000001"/>
    <n v="10335251.300000001"/>
    <n v="10335251.300000001"/>
    <n v="34635996.100000001"/>
  </r>
  <r>
    <s v="2022"/>
    <s v="Marzo"/>
    <s v="1000000"/>
    <s v="NO ETIQUETADOS"/>
    <s v="10400000"/>
    <x v="3"/>
    <s v="104"/>
    <x v="3"/>
    <s v="20000"/>
    <s v="MATERIALES Y SUMINISTROS"/>
    <s v="2"/>
    <x v="1"/>
    <s v="101"/>
    <n v="1784590.8"/>
    <n v="-470665.18"/>
    <n v="1313925.6200000001"/>
    <n v="324409.94"/>
    <n v="126177.75"/>
    <n v="126177.75"/>
    <n v="121094.54"/>
    <n v="1187747.8700000001"/>
  </r>
  <r>
    <s v="2022"/>
    <s v="Marzo"/>
    <s v="1000000"/>
    <s v="NO ETIQUETADOS"/>
    <s v="10400000"/>
    <x v="3"/>
    <s v="104"/>
    <x v="3"/>
    <s v="30000"/>
    <s v="SERVICIOS GENERALES"/>
    <s v="3"/>
    <x v="2"/>
    <s v="101"/>
    <n v="12382816.26"/>
    <n v="-1877188.86"/>
    <n v="10505627.4"/>
    <n v="1136425.93"/>
    <n v="2853214.16"/>
    <n v="2813913.36"/>
    <n v="2567265.9900000002"/>
    <n v="7652413.2400000002"/>
  </r>
  <r>
    <s v="2022"/>
    <s v="Marzo"/>
    <s v="1000000"/>
    <s v="NO ETIQUETADOS"/>
    <s v="10400000"/>
    <x v="3"/>
    <s v="104"/>
    <x v="3"/>
    <s v="40000"/>
    <s v="TRANSFERENCIAS, ASIGNACIONES, SUBSIDIOS Y OTRAS AYUDAS"/>
    <s v="4"/>
    <x v="5"/>
    <s v="101"/>
    <n v="28848536.039999999"/>
    <n v="900000"/>
    <n v="29748536.039999999"/>
    <n v="11815000.039999999"/>
    <n v="0"/>
    <n v="0"/>
    <n v="0"/>
    <n v="29748536.039999999"/>
  </r>
  <r>
    <s v="2022"/>
    <s v="Marzo"/>
    <s v="1000000"/>
    <s v="NO ETIQUETADOS"/>
    <s v="10400000"/>
    <x v="3"/>
    <s v="104"/>
    <x v="3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0400000"/>
    <x v="3"/>
    <s v="104"/>
    <x v="3"/>
    <s v="60000"/>
    <s v="INVERSION PUBLICA"/>
    <s v="6"/>
    <x v="6"/>
    <s v="101"/>
    <n v="0"/>
    <n v="0"/>
    <n v="0"/>
    <m/>
    <m/>
    <m/>
    <m/>
    <m/>
  </r>
  <r>
    <s v="2022"/>
    <s v="Marzo"/>
    <s v="1000000"/>
    <s v="NO ETIQUETADOS"/>
    <s v="10400000"/>
    <x v="3"/>
    <s v="104"/>
    <x v="3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500000"/>
    <x v="4"/>
    <s v="105"/>
    <x v="4"/>
    <s v="10000"/>
    <s v="SERVICIOS PERSONALES"/>
    <s v="1"/>
    <x v="0"/>
    <s v="101"/>
    <n v="66712267.280000001"/>
    <n v="-87858.62"/>
    <n v="66624408.659999996"/>
    <n v="0"/>
    <n v="14678121.310000001"/>
    <n v="14678121.310000001"/>
    <n v="14678121.310000001"/>
    <n v="51946287.350000001"/>
  </r>
  <r>
    <s v="2022"/>
    <s v="Marzo"/>
    <s v="1000000"/>
    <s v="NO ETIQUETADOS"/>
    <s v="10500000"/>
    <x v="4"/>
    <s v="105"/>
    <x v="4"/>
    <s v="20000"/>
    <s v="MATERIALES Y SUMINISTROS"/>
    <s v="2"/>
    <x v="1"/>
    <s v="101"/>
    <n v="11127134.9"/>
    <n v="-310780.07"/>
    <n v="10816354.83"/>
    <n v="4064230.33"/>
    <n v="654851.55000000005"/>
    <n v="654851.55000000005"/>
    <n v="654851.55000000005"/>
    <n v="10161503.279999999"/>
  </r>
  <r>
    <s v="2022"/>
    <s v="Marzo"/>
    <s v="1000000"/>
    <s v="NO ETIQUETADOS"/>
    <s v="10500000"/>
    <x v="4"/>
    <s v="105"/>
    <x v="4"/>
    <s v="30000"/>
    <s v="SERVICIOS GENERALES"/>
    <s v="3"/>
    <x v="2"/>
    <s v="101"/>
    <n v="41715538.149999999"/>
    <n v="1653911.49"/>
    <n v="43369449.640000001"/>
    <n v="21313327.289999999"/>
    <n v="4017327.75"/>
    <n v="4017327.75"/>
    <n v="4017327.75"/>
    <n v="39352121.890000001"/>
  </r>
  <r>
    <s v="2022"/>
    <s v="Marzo"/>
    <s v="1000000"/>
    <s v="NO ETIQUETADOS"/>
    <s v="10500000"/>
    <x v="4"/>
    <s v="105"/>
    <x v="4"/>
    <s v="40000"/>
    <s v="TRANSFERENCIAS, ASIGNACIONES, SUBSIDIOS Y OTRAS AYUDAS"/>
    <s v="4"/>
    <x v="5"/>
    <s v="101"/>
    <n v="286016965.58999997"/>
    <n v="-3187757"/>
    <n v="282829208.58999997"/>
    <n v="2619612.6"/>
    <n v="10333307"/>
    <n v="10333307"/>
    <n v="14356055.800000001"/>
    <n v="272495901.58999997"/>
  </r>
  <r>
    <s v="2022"/>
    <s v="Marzo"/>
    <s v="1000000"/>
    <s v="NO ETIQUETADOS"/>
    <s v="10500000"/>
    <x v="4"/>
    <s v="105"/>
    <x v="4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0500000"/>
    <x v="4"/>
    <s v="105"/>
    <x v="4"/>
    <s v="60000"/>
    <s v="INVERSION PUBLICA"/>
    <s v="6"/>
    <x v="6"/>
    <s v="101"/>
    <n v="0"/>
    <n v="0"/>
    <n v="0"/>
    <n v="0"/>
    <n v="0"/>
    <n v="0"/>
    <m/>
    <n v="0"/>
  </r>
  <r>
    <s v="2022"/>
    <s v="Marzo"/>
    <s v="1000000"/>
    <s v="NO ETIQUETADOS"/>
    <s v="10500000"/>
    <x v="4"/>
    <s v="105"/>
    <x v="4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600000"/>
    <x v="5"/>
    <s v="106"/>
    <x v="5"/>
    <s v="10000"/>
    <s v="SERVICIOS PERSONALES"/>
    <s v="1"/>
    <x v="0"/>
    <s v="101"/>
    <n v="27296154.91"/>
    <n v="-596985.68999999994"/>
    <n v="26699169.219999999"/>
    <n v="0"/>
    <n v="6050888.2400000002"/>
    <n v="6050888.2400000002"/>
    <n v="6050888.2400000002"/>
    <n v="20648280.98"/>
  </r>
  <r>
    <s v="2022"/>
    <s v="Marzo"/>
    <s v="1000000"/>
    <s v="NO ETIQUETADOS"/>
    <s v="10600000"/>
    <x v="5"/>
    <s v="106"/>
    <x v="5"/>
    <s v="20000"/>
    <s v="MATERIALES Y SUMINISTROS"/>
    <s v="2"/>
    <x v="1"/>
    <s v="101"/>
    <n v="1782852.06"/>
    <n v="-263174.61"/>
    <n v="1519677.45"/>
    <n v="176554.51"/>
    <n v="57561.86"/>
    <n v="57561.86"/>
    <n v="57561.86"/>
    <n v="1462115.59"/>
  </r>
  <r>
    <s v="2022"/>
    <s v="Marzo"/>
    <s v="1000000"/>
    <s v="NO ETIQUETADOS"/>
    <s v="10600000"/>
    <x v="5"/>
    <s v="106"/>
    <x v="5"/>
    <s v="30000"/>
    <s v="SERVICIOS GENERALES"/>
    <s v="3"/>
    <x v="2"/>
    <s v="101"/>
    <n v="8043988.5899999999"/>
    <n v="-31482.05"/>
    <n v="8012506.54"/>
    <n v="1734716.87"/>
    <n v="1099927.99"/>
    <n v="1099927.99"/>
    <n v="1099927.99"/>
    <n v="6912578.5499999998"/>
  </r>
  <r>
    <s v="2022"/>
    <s v="Marzo"/>
    <s v="1000000"/>
    <s v="NO ETIQUETADOS"/>
    <s v="10600000"/>
    <x v="5"/>
    <s v="106"/>
    <x v="5"/>
    <s v="40000"/>
    <s v="TRANSFERENCIAS, ASIGNACIONES, SUBSIDIOS Y OTRAS AYUDAS"/>
    <s v="4"/>
    <x v="5"/>
    <s v="101"/>
    <n v="43793181.350000001"/>
    <n v="0"/>
    <n v="43793181.350000001"/>
    <n v="0"/>
    <n v="0"/>
    <n v="0"/>
    <n v="0"/>
    <n v="43793181.350000001"/>
  </r>
  <r>
    <s v="2022"/>
    <s v="Marzo"/>
    <s v="1000000"/>
    <s v="NO ETIQUETADOS"/>
    <s v="10600000"/>
    <x v="5"/>
    <s v="106"/>
    <x v="5"/>
    <s v="50000"/>
    <s v="BIENES MUEBLES, INMUEBLES E INTANGIBLES"/>
    <s v="5"/>
    <x v="3"/>
    <s v="101"/>
    <n v="0"/>
    <n v="20374"/>
    <n v="20374"/>
    <n v="20374"/>
    <n v="0"/>
    <n v="0"/>
    <n v="0"/>
    <n v="20374"/>
  </r>
  <r>
    <s v="2022"/>
    <s v="Marzo"/>
    <s v="1000000"/>
    <s v="NO ETIQUETADOS"/>
    <s v="10600000"/>
    <x v="5"/>
    <s v="106"/>
    <x v="5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700000"/>
    <x v="6"/>
    <s v="107"/>
    <x v="6"/>
    <s v="10000"/>
    <s v="SERVICIOS PERSONALES"/>
    <s v="1"/>
    <x v="0"/>
    <s v="101"/>
    <n v="4960749289.25"/>
    <n v="-166758370.11000001"/>
    <n v="4793990919.1400003"/>
    <n v="0"/>
    <n v="1386215171.53"/>
    <n v="1386215171.53"/>
    <n v="1386215171.53"/>
    <n v="3407775747.6100001"/>
  </r>
  <r>
    <s v="2022"/>
    <s v="Marzo"/>
    <s v="1000000"/>
    <s v="NO ETIQUETADOS"/>
    <s v="10700000"/>
    <x v="6"/>
    <s v="107"/>
    <x v="6"/>
    <s v="20000"/>
    <s v="MATERIALES Y SUMINISTROS"/>
    <s v="2"/>
    <x v="1"/>
    <s v="101"/>
    <n v="26848046.559999999"/>
    <n v="2755797.49"/>
    <n v="29603844.050000001"/>
    <n v="1775441.11"/>
    <n v="278618.05"/>
    <n v="278618.05"/>
    <n v="278618.05"/>
    <n v="29325226"/>
  </r>
  <r>
    <s v="2022"/>
    <s v="Marzo"/>
    <s v="1000000"/>
    <s v="NO ETIQUETADOS"/>
    <s v="10700000"/>
    <x v="6"/>
    <s v="107"/>
    <x v="6"/>
    <s v="30000"/>
    <s v="SERVICIOS GENERALES"/>
    <s v="3"/>
    <x v="2"/>
    <s v="101"/>
    <n v="122066233.34"/>
    <n v="53600803.560000002"/>
    <n v="175667036.90000001"/>
    <n v="9524834.3800000008"/>
    <n v="121524207.31999999"/>
    <n v="121516736.92"/>
    <n v="121498324.03"/>
    <n v="54142829.579999998"/>
  </r>
  <r>
    <s v="2022"/>
    <s v="Marzo"/>
    <s v="1000000"/>
    <s v="NO ETIQUETADOS"/>
    <s v="10700000"/>
    <x v="6"/>
    <s v="107"/>
    <x v="6"/>
    <s v="40000"/>
    <s v="TRANSFERENCIAS, ASIGNACIONES, SUBSIDIOS Y OTRAS AYUDAS"/>
    <s v="4"/>
    <x v="5"/>
    <s v="101"/>
    <n v="139486428.62"/>
    <n v="988500"/>
    <n v="140474928.62"/>
    <n v="0"/>
    <n v="0"/>
    <n v="0"/>
    <n v="0"/>
    <n v="140474928.62"/>
  </r>
  <r>
    <s v="2022"/>
    <s v="Marzo"/>
    <s v="1000000"/>
    <s v="NO ETIQUETADOS"/>
    <s v="10700000"/>
    <x v="6"/>
    <s v="107"/>
    <x v="6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0700000"/>
    <x v="6"/>
    <s v="107"/>
    <x v="6"/>
    <s v="60000"/>
    <s v="INVERSION PUBLICA"/>
    <s v="6"/>
    <x v="6"/>
    <s v="101"/>
    <n v="71195908"/>
    <n v="31983663.960000001"/>
    <n v="103179571.95999999"/>
    <m/>
    <m/>
    <m/>
    <m/>
    <m/>
  </r>
  <r>
    <s v="2022"/>
    <s v="Marzo"/>
    <s v="1000000"/>
    <s v="NO ETIQUETADOS"/>
    <s v="10700000"/>
    <x v="6"/>
    <s v="107"/>
    <x v="6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800000"/>
    <x v="7"/>
    <s v="108"/>
    <x v="7"/>
    <s v="10000"/>
    <s v="SERVICIOS PERSONALES"/>
    <s v="1"/>
    <x v="0"/>
    <s v="101"/>
    <n v="124957829.86"/>
    <n v="-700384.18"/>
    <n v="124257445.68000001"/>
    <n v="0"/>
    <n v="27202990.02"/>
    <n v="27202990.02"/>
    <n v="27202990.02"/>
    <n v="97054455.659999996"/>
  </r>
  <r>
    <s v="2022"/>
    <s v="Marzo"/>
    <s v="1000000"/>
    <s v="NO ETIQUETADOS"/>
    <s v="10800000"/>
    <x v="7"/>
    <s v="108"/>
    <x v="7"/>
    <s v="20000"/>
    <s v="MATERIALES Y SUMINISTROS"/>
    <s v="2"/>
    <x v="1"/>
    <s v="101"/>
    <n v="4589843.88"/>
    <n v="13949.57"/>
    <n v="4603793.45"/>
    <n v="625305.65"/>
    <n v="112485.49"/>
    <n v="112485.49"/>
    <n v="112485.49"/>
    <n v="4491307.96"/>
  </r>
  <r>
    <s v="2022"/>
    <s v="Marzo"/>
    <s v="1000000"/>
    <s v="NO ETIQUETADOS"/>
    <s v="10800000"/>
    <x v="7"/>
    <s v="108"/>
    <x v="7"/>
    <s v="30000"/>
    <s v="SERVICIOS GENERALES"/>
    <s v="3"/>
    <x v="2"/>
    <s v="101"/>
    <n v="22255474.600000001"/>
    <n v="2296007.2599999998"/>
    <n v="24551481.859999999"/>
    <n v="5255186.33"/>
    <n v="3661420.03"/>
    <n v="3661420.03"/>
    <n v="3519228.63"/>
    <n v="20890061.829999998"/>
  </r>
  <r>
    <s v="2022"/>
    <s v="Marzo"/>
    <s v="1000000"/>
    <s v="NO ETIQUETADOS"/>
    <s v="10800000"/>
    <x v="7"/>
    <s v="108"/>
    <x v="7"/>
    <s v="40000"/>
    <s v="TRANSFERENCIAS, ASIGNACIONES, SUBSIDIOS Y OTRAS AYUDAS"/>
    <s v="4"/>
    <x v="5"/>
    <s v="101"/>
    <n v="8787707"/>
    <n v="0"/>
    <n v="8787707"/>
    <n v="153314.66"/>
    <n v="758100"/>
    <n v="758100"/>
    <n v="453900"/>
    <n v="8029607"/>
  </r>
  <r>
    <s v="2022"/>
    <s v="Marzo"/>
    <s v="1000000"/>
    <s v="NO ETIQUETADOS"/>
    <s v="10800000"/>
    <x v="7"/>
    <s v="108"/>
    <x v="7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0800000"/>
    <x v="7"/>
    <s v="108"/>
    <x v="7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0900000"/>
    <x v="8"/>
    <s v="109"/>
    <x v="8"/>
    <s v="10000"/>
    <s v="SERVICIOS PERSONALES"/>
    <s v="1"/>
    <x v="0"/>
    <s v="101"/>
    <n v="73339168.329999998"/>
    <n v="6199804.1399999997"/>
    <n v="79538972.469999999"/>
    <n v="0"/>
    <n v="16551091.91"/>
    <n v="16551091.91"/>
    <n v="16551091.91"/>
    <n v="62987880.560000002"/>
  </r>
  <r>
    <s v="2022"/>
    <s v="Marzo"/>
    <s v="1000000"/>
    <s v="NO ETIQUETADOS"/>
    <s v="10900000"/>
    <x v="8"/>
    <s v="109"/>
    <x v="8"/>
    <s v="20000"/>
    <s v="MATERIALES Y SUMINISTROS"/>
    <s v="2"/>
    <x v="1"/>
    <s v="101"/>
    <n v="2533928.2999999998"/>
    <n v="68930.98"/>
    <n v="2602859.2799999998"/>
    <n v="874638.51"/>
    <n v="129149.71"/>
    <n v="129149.71"/>
    <n v="123341.3"/>
    <n v="2473709.5699999998"/>
  </r>
  <r>
    <s v="2022"/>
    <s v="Marzo"/>
    <s v="1000000"/>
    <s v="NO ETIQUETADOS"/>
    <s v="10900000"/>
    <x v="8"/>
    <s v="109"/>
    <x v="8"/>
    <s v="30000"/>
    <s v="SERVICIOS GENERALES"/>
    <s v="3"/>
    <x v="2"/>
    <s v="101"/>
    <n v="52330016.990000002"/>
    <n v="-1168130.1599999999"/>
    <n v="51161886.829999998"/>
    <n v="20126568.079999998"/>
    <n v="6213936.7199999997"/>
    <n v="6213936.7199999997"/>
    <n v="6196029.75"/>
    <n v="44947950.109999999"/>
  </r>
  <r>
    <s v="2022"/>
    <s v="Marzo"/>
    <s v="1000000"/>
    <s v="NO ETIQUETADOS"/>
    <s v="10900000"/>
    <x v="8"/>
    <s v="109"/>
    <x v="8"/>
    <s v="40000"/>
    <s v="TRANSFERENCIAS, ASIGNACIONES, SUBSIDIOS Y OTRAS AYUDAS"/>
    <s v="4"/>
    <x v="5"/>
    <s v="101"/>
    <n v="4397900"/>
    <n v="1069640"/>
    <n v="5467540"/>
    <n v="1000000"/>
    <n v="712910"/>
    <n v="712910"/>
    <n v="712910"/>
    <n v="4754630"/>
  </r>
  <r>
    <s v="2022"/>
    <s v="Marzo"/>
    <s v="1000000"/>
    <s v="NO ETIQUETADOS"/>
    <s v="10900000"/>
    <x v="8"/>
    <s v="109"/>
    <x v="8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0900000"/>
    <x v="8"/>
    <s v="109"/>
    <x v="8"/>
    <s v="60000"/>
    <s v="INVERSION PUBLICA"/>
    <s v="6"/>
    <x v="6"/>
    <s v="101"/>
    <n v="0"/>
    <n v="0"/>
    <n v="0"/>
    <m/>
    <m/>
    <m/>
    <m/>
    <m/>
  </r>
  <r>
    <s v="2022"/>
    <s v="Marzo"/>
    <s v="1000000"/>
    <s v="NO ETIQUETADOS"/>
    <s v="10900000"/>
    <x v="8"/>
    <s v="109"/>
    <x v="8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000000"/>
    <x v="9"/>
    <s v="110"/>
    <x v="9"/>
    <s v="10000"/>
    <s v="SERVICIOS PERSONALES"/>
    <s v="1"/>
    <x v="0"/>
    <s v="101"/>
    <n v="307935321.27999997"/>
    <n v="-1520351.77"/>
    <n v="306414969.50999999"/>
    <n v="0"/>
    <n v="51968651.920000002"/>
    <n v="51968651.920000002"/>
    <n v="51968651.920000002"/>
    <n v="254446317.59"/>
  </r>
  <r>
    <s v="2022"/>
    <s v="Marzo"/>
    <s v="1000000"/>
    <s v="NO ETIQUETADOS"/>
    <s v="11000000"/>
    <x v="9"/>
    <s v="110"/>
    <x v="9"/>
    <s v="20000"/>
    <s v="MATERIALES Y SUMINISTROS"/>
    <s v="2"/>
    <x v="1"/>
    <s v="101"/>
    <n v="259610954.12"/>
    <n v="25218233.390000001"/>
    <n v="284829187.50999999"/>
    <n v="1811620.18"/>
    <n v="7623303.0499999998"/>
    <n v="7623303.0499999998"/>
    <n v="7411845.2400000002"/>
    <n v="277205884.45999998"/>
  </r>
  <r>
    <s v="2022"/>
    <s v="Marzo"/>
    <s v="1000000"/>
    <s v="NO ETIQUETADOS"/>
    <s v="11000000"/>
    <x v="9"/>
    <s v="110"/>
    <x v="9"/>
    <s v="30000"/>
    <s v="SERVICIOS GENERALES"/>
    <s v="3"/>
    <x v="2"/>
    <s v="101"/>
    <n v="30638719.620000001"/>
    <n v="4863134.55"/>
    <n v="35501854.170000002"/>
    <n v="3052140.93"/>
    <n v="4506618.03"/>
    <n v="4506618.03"/>
    <n v="4305128.33"/>
    <n v="30995236.140000001"/>
  </r>
  <r>
    <s v="2022"/>
    <s v="Marzo"/>
    <s v="1000000"/>
    <s v="NO ETIQUETADOS"/>
    <s v="11000000"/>
    <x v="9"/>
    <s v="110"/>
    <x v="9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11000000"/>
    <x v="9"/>
    <s v="110"/>
    <x v="9"/>
    <s v="50000"/>
    <s v="BIENES MUEBLES, INMUEBLES E INTANGIBLES"/>
    <s v="5"/>
    <x v="3"/>
    <s v="101"/>
    <n v="8256782.8600000003"/>
    <n v="14733724.16"/>
    <n v="22990507.02"/>
    <n v="25810.74"/>
    <n v="0"/>
    <n v="0"/>
    <n v="0"/>
    <n v="22990507.02"/>
  </r>
  <r>
    <s v="2022"/>
    <s v="Marzo"/>
    <s v="1000000"/>
    <s v="NO ETIQUETADOS"/>
    <s v="11000000"/>
    <x v="9"/>
    <s v="110"/>
    <x v="9"/>
    <s v="60000"/>
    <s v="INVERSION PUBLICA"/>
    <s v="6"/>
    <x v="6"/>
    <s v="101"/>
    <n v="361261082"/>
    <n v="155422917.91"/>
    <n v="516683999.91000003"/>
    <n v="381214.94"/>
    <n v="14243164.15"/>
    <n v="14243164.15"/>
    <n v="14243164.15"/>
    <n v="502440835.75999999"/>
  </r>
  <r>
    <s v="2022"/>
    <s v="Marzo"/>
    <s v="1000000"/>
    <s v="NO ETIQUETADOS"/>
    <s v="11000000"/>
    <x v="9"/>
    <s v="110"/>
    <x v="9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100000"/>
    <x v="10"/>
    <s v="111"/>
    <x v="10"/>
    <s v="10000"/>
    <s v="SERVICIOS PERSONALES"/>
    <s v="1"/>
    <x v="0"/>
    <s v="101"/>
    <n v="93147971.950000003"/>
    <n v="-598828.46"/>
    <n v="92549143.489999995"/>
    <n v="0"/>
    <n v="19921589.460000001"/>
    <n v="19921589.460000001"/>
    <n v="19921589.460000001"/>
    <n v="72627554.030000001"/>
  </r>
  <r>
    <s v="2022"/>
    <s v="Marzo"/>
    <s v="1000000"/>
    <s v="NO ETIQUETADOS"/>
    <s v="11100000"/>
    <x v="10"/>
    <s v="111"/>
    <x v="10"/>
    <s v="20000"/>
    <s v="MATERIALES Y SUMINISTROS"/>
    <s v="2"/>
    <x v="1"/>
    <s v="101"/>
    <n v="24228050.140000001"/>
    <n v="-4535679.62"/>
    <n v="19692370.52"/>
    <n v="5133183.93"/>
    <n v="386612.96"/>
    <n v="386612.96"/>
    <n v="386612.96"/>
    <n v="19305757.559999999"/>
  </r>
  <r>
    <s v="2022"/>
    <s v="Marzo"/>
    <s v="1000000"/>
    <s v="NO ETIQUETADOS"/>
    <s v="11100000"/>
    <x v="10"/>
    <s v="111"/>
    <x v="10"/>
    <s v="30000"/>
    <s v="SERVICIOS GENERALES"/>
    <s v="3"/>
    <x v="2"/>
    <s v="101"/>
    <n v="27281498.879999999"/>
    <n v="14669846.41"/>
    <n v="41951345.289999999"/>
    <n v="26095408.579999998"/>
    <n v="2166694.4900000002"/>
    <n v="2166694.4900000002"/>
    <n v="2133376.4900000002"/>
    <n v="39784650.799999997"/>
  </r>
  <r>
    <s v="2022"/>
    <s v="Marzo"/>
    <s v="1000000"/>
    <s v="NO ETIQUETADOS"/>
    <s v="11100000"/>
    <x v="10"/>
    <s v="111"/>
    <x v="10"/>
    <s v="40000"/>
    <s v="TRANSFERENCIAS, ASIGNACIONES, SUBSIDIOS Y OTRAS AYUDAS"/>
    <s v="4"/>
    <x v="5"/>
    <s v="101"/>
    <n v="454924"/>
    <n v="0"/>
    <n v="454924"/>
    <n v="0"/>
    <n v="0"/>
    <n v="0"/>
    <n v="0"/>
    <n v="454924"/>
  </r>
  <r>
    <s v="2022"/>
    <s v="Marzo"/>
    <s v="1000000"/>
    <s v="NO ETIQUETADOS"/>
    <s v="11100000"/>
    <x v="10"/>
    <s v="111"/>
    <x v="10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100000"/>
    <x v="10"/>
    <s v="111"/>
    <x v="10"/>
    <s v="60000"/>
    <s v="INVERSION PUBLICA"/>
    <s v="6"/>
    <x v="6"/>
    <s v="101"/>
    <n v="0"/>
    <n v="7233087.3899999997"/>
    <n v="7233087.3899999997"/>
    <n v="0"/>
    <n v="0"/>
    <n v="0"/>
    <n v="0"/>
    <n v="7233087.3899999997"/>
  </r>
  <r>
    <s v="2022"/>
    <s v="Marzo"/>
    <s v="1000000"/>
    <s v="NO ETIQUETADOS"/>
    <s v="11100000"/>
    <x v="10"/>
    <s v="111"/>
    <x v="10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200000"/>
    <x v="11"/>
    <s v="112"/>
    <x v="11"/>
    <s v="10000"/>
    <s v="SERVICIOS PERSONALES"/>
    <s v="1"/>
    <x v="0"/>
    <s v="101"/>
    <n v="115908423.16"/>
    <n v="-652673.01"/>
    <n v="115255750.15000001"/>
    <n v="0"/>
    <n v="24343349.600000001"/>
    <n v="24343349.600000001"/>
    <n v="24343349.600000001"/>
    <n v="90912400.549999997"/>
  </r>
  <r>
    <s v="2022"/>
    <s v="Marzo"/>
    <s v="1000000"/>
    <s v="NO ETIQUETADOS"/>
    <s v="11200000"/>
    <x v="11"/>
    <s v="112"/>
    <x v="11"/>
    <s v="20000"/>
    <s v="MATERIALES Y SUMINISTROS"/>
    <s v="2"/>
    <x v="1"/>
    <s v="101"/>
    <n v="77704945.900000006"/>
    <n v="-3957.54"/>
    <n v="77700988.359999999"/>
    <n v="4680171.21"/>
    <n v="1087231.94"/>
    <n v="1087231.94"/>
    <n v="943243.58"/>
    <n v="76613756.420000002"/>
  </r>
  <r>
    <s v="2022"/>
    <s v="Marzo"/>
    <s v="1000000"/>
    <s v="NO ETIQUETADOS"/>
    <s v="11200000"/>
    <x v="11"/>
    <s v="112"/>
    <x v="11"/>
    <s v="30000"/>
    <s v="SERVICIOS GENERALES"/>
    <s v="3"/>
    <x v="2"/>
    <s v="101"/>
    <n v="16304891.699999999"/>
    <n v="247007.33"/>
    <n v="16551899.029999999"/>
    <n v="2706568.31"/>
    <n v="2983556.93"/>
    <n v="2983556.93"/>
    <n v="2796839.78"/>
    <n v="13568342.1"/>
  </r>
  <r>
    <s v="2022"/>
    <s v="Marzo"/>
    <s v="1000000"/>
    <s v="NO ETIQUETADOS"/>
    <s v="11200000"/>
    <x v="11"/>
    <s v="112"/>
    <x v="11"/>
    <s v="40000"/>
    <s v="TRANSFERENCIAS, ASIGNACIONES, SUBSIDIOS Y OTRAS AYUDAS"/>
    <s v="4"/>
    <x v="5"/>
    <s v="101"/>
    <n v="9682048.6799999997"/>
    <n v="-656705"/>
    <n v="9025343.6799999997"/>
    <n v="7590503"/>
    <n v="0"/>
    <n v="0"/>
    <n v="0"/>
    <n v="9025343.6799999997"/>
  </r>
  <r>
    <s v="2022"/>
    <s v="Marzo"/>
    <s v="1000000"/>
    <s v="NO ETIQUETADOS"/>
    <s v="11200000"/>
    <x v="11"/>
    <s v="112"/>
    <x v="11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200000"/>
    <x v="11"/>
    <s v="112"/>
    <x v="11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1000000"/>
    <s v="NO ETIQUETADOS"/>
    <s v="11200000"/>
    <x v="11"/>
    <s v="112"/>
    <x v="11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300000"/>
    <x v="12"/>
    <s v="113"/>
    <x v="12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1000000"/>
    <s v="NO ETIQUETADOS"/>
    <s v="11300000"/>
    <x v="12"/>
    <s v="113"/>
    <x v="12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1000000"/>
    <s v="NO ETIQUETADOS"/>
    <s v="11300000"/>
    <x v="12"/>
    <s v="113"/>
    <x v="12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1000000"/>
    <s v="NO ETIQUETADOS"/>
    <s v="11300000"/>
    <x v="12"/>
    <s v="113"/>
    <x v="1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11300000"/>
    <x v="12"/>
    <s v="113"/>
    <x v="12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300000"/>
    <x v="12"/>
    <s v="113"/>
    <x v="12"/>
    <s v="60000"/>
    <s v="INVERSION PUBLICA"/>
    <s v="6"/>
    <x v="6"/>
    <s v="101"/>
    <n v="0"/>
    <n v="0"/>
    <n v="0"/>
    <m/>
    <m/>
    <m/>
    <m/>
    <m/>
  </r>
  <r>
    <s v="2022"/>
    <s v="Marzo"/>
    <s v="1000000"/>
    <s v="NO ETIQUETADOS"/>
    <s v="11300000"/>
    <x v="12"/>
    <s v="113"/>
    <x v="12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400000"/>
    <x v="13"/>
    <s v="114"/>
    <x v="13"/>
    <s v="10000"/>
    <s v="SERVICIOS PERSONALES"/>
    <s v="1"/>
    <x v="0"/>
    <s v="101"/>
    <n v="85957538.319999993"/>
    <n v="-513552.06"/>
    <n v="85443986.260000005"/>
    <n v="0"/>
    <n v="18123699.969999999"/>
    <n v="18123699.969999999"/>
    <n v="18123699.969999999"/>
    <n v="67320286.290000007"/>
  </r>
  <r>
    <s v="2022"/>
    <s v="Marzo"/>
    <s v="1000000"/>
    <s v="NO ETIQUETADOS"/>
    <s v="11400000"/>
    <x v="13"/>
    <s v="114"/>
    <x v="13"/>
    <s v="20000"/>
    <s v="MATERIALES Y SUMINISTROS"/>
    <s v="2"/>
    <x v="1"/>
    <s v="101"/>
    <n v="1590853.3"/>
    <n v="68357.56"/>
    <n v="1659210.86"/>
    <n v="308771.58"/>
    <n v="48262.07"/>
    <n v="48262.07"/>
    <n v="54723.18"/>
    <n v="1610948.79"/>
  </r>
  <r>
    <s v="2022"/>
    <s v="Marzo"/>
    <s v="1000000"/>
    <s v="NO ETIQUETADOS"/>
    <s v="11400000"/>
    <x v="13"/>
    <s v="114"/>
    <x v="13"/>
    <s v="30000"/>
    <s v="SERVICIOS GENERALES"/>
    <s v="3"/>
    <x v="2"/>
    <s v="101"/>
    <n v="17217499.780000001"/>
    <n v="-104433.95"/>
    <n v="17113065.829999998"/>
    <n v="1907359.6"/>
    <n v="2486722.63"/>
    <n v="2486722.63"/>
    <n v="2465048.0499999998"/>
    <n v="14626343.199999999"/>
  </r>
  <r>
    <s v="2022"/>
    <s v="Marzo"/>
    <s v="1000000"/>
    <s v="NO ETIQUETADOS"/>
    <s v="11400000"/>
    <x v="13"/>
    <s v="114"/>
    <x v="13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11400000"/>
    <x v="13"/>
    <s v="114"/>
    <x v="13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400000"/>
    <x v="13"/>
    <s v="114"/>
    <x v="13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500000"/>
    <x v="14"/>
    <s v="115"/>
    <x v="14"/>
    <s v="10000"/>
    <s v="SERVICIOS PERSONALES"/>
    <s v="1"/>
    <x v="0"/>
    <s v="101"/>
    <n v="2338580041.5500002"/>
    <n v="3501982.32"/>
    <n v="2342082023.8699999"/>
    <n v="0"/>
    <n v="526274960.41000003"/>
    <n v="526274960.41000003"/>
    <n v="526274960.41000003"/>
    <n v="1815807063.46"/>
  </r>
  <r>
    <s v="2022"/>
    <s v="Marzo"/>
    <s v="1000000"/>
    <s v="NO ETIQUETADOS"/>
    <s v="11500000"/>
    <x v="14"/>
    <s v="115"/>
    <x v="14"/>
    <s v="20000"/>
    <s v="MATERIALES Y SUMINISTROS"/>
    <s v="2"/>
    <x v="1"/>
    <s v="101"/>
    <n v="574317543.71000004"/>
    <n v="-31454147.370000001"/>
    <n v="542863396.34000003"/>
    <n v="313979722.08999997"/>
    <n v="33166146.140000001"/>
    <n v="33166146.140000001"/>
    <n v="32950522.91"/>
    <n v="509697250.19999999"/>
  </r>
  <r>
    <s v="2022"/>
    <s v="Marzo"/>
    <s v="1000000"/>
    <s v="NO ETIQUETADOS"/>
    <s v="11500000"/>
    <x v="14"/>
    <s v="115"/>
    <x v="14"/>
    <s v="30000"/>
    <s v="SERVICIOS GENERALES"/>
    <s v="3"/>
    <x v="2"/>
    <s v="101"/>
    <n v="494717485.18000001"/>
    <n v="48804343.850000001"/>
    <n v="543521829.02999997"/>
    <n v="21142601.93"/>
    <n v="135929785.88999999"/>
    <n v="135929785.88999999"/>
    <n v="126500723.91"/>
    <n v="407592043.13999999"/>
  </r>
  <r>
    <s v="2022"/>
    <s v="Marzo"/>
    <s v="1000000"/>
    <s v="NO ETIQUETADOS"/>
    <s v="11500000"/>
    <x v="14"/>
    <s v="115"/>
    <x v="14"/>
    <s v="40000"/>
    <s v="TRANSFERENCIAS, ASIGNACIONES, SUBSIDIOS Y OTRAS AYUDAS"/>
    <s v="4"/>
    <x v="5"/>
    <s v="101"/>
    <n v="28729096"/>
    <n v="-10000000"/>
    <n v="18729096"/>
    <n v="188936.28"/>
    <n v="2714097.06"/>
    <n v="2714097.06"/>
    <n v="2531878.5"/>
    <n v="16014998.939999999"/>
  </r>
  <r>
    <s v="2022"/>
    <s v="Marzo"/>
    <s v="1000000"/>
    <s v="NO ETIQUETADOS"/>
    <s v="11500000"/>
    <x v="14"/>
    <s v="115"/>
    <x v="14"/>
    <s v="50000"/>
    <s v="BIENES MUEBLES, INMUEBLES E INTANGIBLES"/>
    <s v="5"/>
    <x v="3"/>
    <s v="101"/>
    <n v="6429556.0800000001"/>
    <n v="3622296.08"/>
    <n v="10051852.16"/>
    <n v="853334.14"/>
    <n v="2763235.97"/>
    <n v="2763235.97"/>
    <n v="2763235.97"/>
    <n v="7288616.1900000004"/>
  </r>
  <r>
    <s v="2022"/>
    <s v="Marzo"/>
    <s v="1000000"/>
    <s v="NO ETIQUETADOS"/>
    <s v="11500000"/>
    <x v="14"/>
    <s v="115"/>
    <x v="14"/>
    <s v="60000"/>
    <s v="INVERSION PUBLICA"/>
    <s v="6"/>
    <x v="6"/>
    <s v="101"/>
    <n v="19014599"/>
    <n v="0"/>
    <n v="19014599"/>
    <n v="0"/>
    <n v="0"/>
    <n v="0"/>
    <n v="0"/>
    <n v="19014599"/>
  </r>
  <r>
    <s v="2022"/>
    <s v="Marzo"/>
    <s v="1000000"/>
    <s v="NO ETIQUETADOS"/>
    <s v="11500000"/>
    <x v="14"/>
    <s v="115"/>
    <x v="14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600000"/>
    <x v="15"/>
    <s v="116"/>
    <x v="15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1000000"/>
    <s v="NO ETIQUETADOS"/>
    <s v="11600000"/>
    <x v="15"/>
    <s v="116"/>
    <x v="15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1000000"/>
    <s v="NO ETIQUETADOS"/>
    <s v="11600000"/>
    <x v="15"/>
    <s v="116"/>
    <x v="15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1000000"/>
    <s v="NO ETIQUETADOS"/>
    <s v="11600000"/>
    <x v="15"/>
    <s v="116"/>
    <x v="15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600000"/>
    <x v="15"/>
    <s v="116"/>
    <x v="15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700000"/>
    <x v="16"/>
    <s v="117"/>
    <x v="16"/>
    <s v="10000"/>
    <s v="SERVICIOS PERSONALES"/>
    <s v="1"/>
    <x v="0"/>
    <s v="101"/>
    <n v="44298581.789999999"/>
    <n v="-9818588.2899999991"/>
    <n v="34479993.5"/>
    <n v="0"/>
    <n v="8154343.2199999997"/>
    <n v="8154343.2199999997"/>
    <n v="8154343.2199999997"/>
    <n v="26325650.280000001"/>
  </r>
  <r>
    <s v="2022"/>
    <s v="Marzo"/>
    <s v="1000000"/>
    <s v="NO ETIQUETADOS"/>
    <s v="11700000"/>
    <x v="16"/>
    <s v="117"/>
    <x v="16"/>
    <s v="20000"/>
    <s v="MATERIALES Y SUMINISTROS"/>
    <s v="2"/>
    <x v="1"/>
    <s v="101"/>
    <n v="1255342.28"/>
    <n v="-268022.34999999998"/>
    <n v="987319.93"/>
    <n v="281961.11"/>
    <n v="75993.759999999995"/>
    <n v="75993.759999999995"/>
    <n v="72664.56"/>
    <n v="911326.17"/>
  </r>
  <r>
    <s v="2022"/>
    <s v="Marzo"/>
    <s v="1000000"/>
    <s v="NO ETIQUETADOS"/>
    <s v="11700000"/>
    <x v="16"/>
    <s v="117"/>
    <x v="16"/>
    <s v="30000"/>
    <s v="SERVICIOS GENERALES"/>
    <s v="3"/>
    <x v="2"/>
    <s v="101"/>
    <n v="144941167.40000001"/>
    <n v="-15503621.92"/>
    <n v="129437545.48"/>
    <n v="15123085.539999999"/>
    <n v="1462776.85"/>
    <n v="1462776.85"/>
    <n v="1462776.85"/>
    <n v="127974768.63"/>
  </r>
  <r>
    <s v="2022"/>
    <s v="Marzo"/>
    <s v="1000000"/>
    <s v="NO ETIQUETADOS"/>
    <s v="11700000"/>
    <x v="16"/>
    <s v="117"/>
    <x v="16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11700000"/>
    <x v="16"/>
    <s v="117"/>
    <x v="16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700000"/>
    <x v="16"/>
    <s v="117"/>
    <x v="16"/>
    <s v="60000"/>
    <s v="INVERSION PUBLICA"/>
    <s v="6"/>
    <x v="6"/>
    <s v="101"/>
    <m/>
    <n v="0"/>
    <m/>
    <m/>
    <m/>
    <m/>
    <m/>
    <m/>
  </r>
  <r>
    <s v="2022"/>
    <s v="Marzo"/>
    <s v="1000000"/>
    <s v="NO ETIQUETADOS"/>
    <s v="11700000"/>
    <x v="16"/>
    <s v="117"/>
    <x v="16"/>
    <s v="90000"/>
    <s v="DEUDA PUBLICA"/>
    <s v="9"/>
    <x v="4"/>
    <s v="101"/>
    <n v="0"/>
    <n v="500"/>
    <n v="500"/>
    <n v="0"/>
    <n v="0"/>
    <n v="0"/>
    <n v="0"/>
    <n v="500"/>
  </r>
  <r>
    <s v="2022"/>
    <s v="Marzo"/>
    <s v="1000000"/>
    <s v="NO ETIQUETADOS"/>
    <s v="11800000"/>
    <x v="17"/>
    <s v="118"/>
    <x v="17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1000000"/>
    <s v="NO ETIQUETADOS"/>
    <s v="11800000"/>
    <x v="17"/>
    <s v="118"/>
    <x v="17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1000000"/>
    <s v="NO ETIQUETADOS"/>
    <s v="11800000"/>
    <x v="17"/>
    <s v="118"/>
    <x v="17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1000000"/>
    <s v="NO ETIQUETADOS"/>
    <s v="11800000"/>
    <x v="17"/>
    <s v="118"/>
    <x v="17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11800000"/>
    <x v="17"/>
    <s v="118"/>
    <x v="17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800000"/>
    <x v="17"/>
    <s v="118"/>
    <x v="17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1900000"/>
    <x v="18"/>
    <s v="119"/>
    <x v="18"/>
    <s v="10000"/>
    <s v="SERVICIOS PERSONALES"/>
    <s v="1"/>
    <x v="0"/>
    <s v="101"/>
    <n v="7271069.4299999997"/>
    <n v="-15912.38"/>
    <n v="7255157.0499999998"/>
    <n v="0"/>
    <n v="1621990.56"/>
    <n v="1621990.56"/>
    <n v="1621990.56"/>
    <n v="5633166.4900000002"/>
  </r>
  <r>
    <s v="2022"/>
    <s v="Marzo"/>
    <s v="1000000"/>
    <s v="NO ETIQUETADOS"/>
    <s v="11900000"/>
    <x v="18"/>
    <s v="119"/>
    <x v="18"/>
    <s v="20000"/>
    <s v="MATERIALES Y SUMINISTROS"/>
    <s v="2"/>
    <x v="1"/>
    <s v="101"/>
    <n v="145479"/>
    <n v="1981.56"/>
    <n v="147460.56"/>
    <n v="6942.11"/>
    <n v="5757"/>
    <n v="5757"/>
    <n v="5757"/>
    <n v="141703.56"/>
  </r>
  <r>
    <s v="2022"/>
    <s v="Marzo"/>
    <s v="1000000"/>
    <s v="NO ETIQUETADOS"/>
    <s v="11900000"/>
    <x v="18"/>
    <s v="119"/>
    <x v="18"/>
    <s v="30000"/>
    <s v="SERVICIOS GENERALES"/>
    <s v="3"/>
    <x v="2"/>
    <s v="101"/>
    <n v="2781228.62"/>
    <n v="13919.18"/>
    <n v="2795147.8"/>
    <n v="1172021.92"/>
    <n v="706112.62"/>
    <n v="706112.62"/>
    <n v="706112.62"/>
    <n v="2089035.18"/>
  </r>
  <r>
    <s v="2022"/>
    <s v="Marzo"/>
    <s v="1000000"/>
    <s v="NO ETIQUETADOS"/>
    <s v="11900000"/>
    <x v="18"/>
    <s v="119"/>
    <x v="18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1900000"/>
    <x v="18"/>
    <s v="119"/>
    <x v="18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000000"/>
    <x v="19"/>
    <s v="120"/>
    <x v="19"/>
    <s v="10000"/>
    <s v="SERVICIOS PERSONALES"/>
    <s v="1"/>
    <x v="0"/>
    <s v="101"/>
    <n v="16315624.460000001"/>
    <n v="-27607.81"/>
    <n v="16288016.65"/>
    <n v="0"/>
    <n v="3454458.99"/>
    <n v="3454458.99"/>
    <n v="3454458.99"/>
    <n v="12833557.66"/>
  </r>
  <r>
    <s v="2022"/>
    <s v="Marzo"/>
    <s v="1000000"/>
    <s v="NO ETIQUETADOS"/>
    <s v="12000000"/>
    <x v="19"/>
    <s v="120"/>
    <x v="19"/>
    <s v="20000"/>
    <s v="MATERIALES Y SUMINISTROS"/>
    <s v="2"/>
    <x v="1"/>
    <s v="101"/>
    <n v="178304.3"/>
    <n v="-7800"/>
    <n v="170504.3"/>
    <n v="9080.89"/>
    <n v="4254.8500000000004"/>
    <n v="4254.8500000000004"/>
    <n v="4254.8500000000004"/>
    <n v="166249.45000000001"/>
  </r>
  <r>
    <s v="2022"/>
    <s v="Marzo"/>
    <s v="1000000"/>
    <s v="NO ETIQUETADOS"/>
    <s v="12000000"/>
    <x v="19"/>
    <s v="120"/>
    <x v="19"/>
    <s v="30000"/>
    <s v="SERVICIOS GENERALES"/>
    <s v="3"/>
    <x v="2"/>
    <s v="101"/>
    <n v="6168175.29"/>
    <n v="-9501.17"/>
    <n v="6158674.1200000001"/>
    <n v="2795790.44"/>
    <n v="64517.65"/>
    <n v="64517.65"/>
    <n v="64517.65"/>
    <n v="6094156.4699999997"/>
  </r>
  <r>
    <s v="2022"/>
    <s v="Marzo"/>
    <s v="1000000"/>
    <s v="NO ETIQUETADOS"/>
    <s v="12000000"/>
    <x v="19"/>
    <s v="120"/>
    <x v="19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2000000"/>
    <x v="19"/>
    <s v="120"/>
    <x v="19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100000"/>
    <x v="20"/>
    <s v="121"/>
    <x v="20"/>
    <s v="90000"/>
    <s v="DEUDA PUBLICA"/>
    <s v="9"/>
    <x v="4"/>
    <s v="101"/>
    <n v="7344603333.8999996"/>
    <n v="0"/>
    <n v="7344603333.8999996"/>
    <n v="0"/>
    <n v="1688761780.52"/>
    <n v="1688761780.52"/>
    <n v="1688761780.52"/>
    <n v="5655841553.3800001"/>
  </r>
  <r>
    <s v="2022"/>
    <s v="Marzo"/>
    <s v="1000000"/>
    <s v="NO ETIQUETADOS"/>
    <s v="12200000"/>
    <x v="21"/>
    <s v="122"/>
    <x v="21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1000000"/>
    <s v="NO ETIQUETADOS"/>
    <s v="12200000"/>
    <x v="21"/>
    <s v="122"/>
    <x v="21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1000000"/>
    <s v="NO ETIQUETADOS"/>
    <s v="12200000"/>
    <x v="21"/>
    <s v="122"/>
    <x v="21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1000000"/>
    <s v="NO ETIQUETADOS"/>
    <s v="12200000"/>
    <x v="21"/>
    <s v="122"/>
    <x v="21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2200000"/>
    <x v="21"/>
    <s v="122"/>
    <x v="21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300000"/>
    <x v="22"/>
    <s v="123"/>
    <x v="22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1000000"/>
    <s v="NO ETIQUETADOS"/>
    <s v="12300000"/>
    <x v="22"/>
    <s v="123"/>
    <x v="22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1000000"/>
    <s v="NO ETIQUETADOS"/>
    <s v="12300000"/>
    <x v="22"/>
    <s v="123"/>
    <x v="22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1000000"/>
    <s v="NO ETIQUETADOS"/>
    <s v="12300000"/>
    <x v="22"/>
    <s v="123"/>
    <x v="2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12300000"/>
    <x v="22"/>
    <s v="123"/>
    <x v="22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2300000"/>
    <x v="22"/>
    <s v="123"/>
    <x v="22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400000"/>
    <x v="23"/>
    <s v="124"/>
    <x v="23"/>
    <s v="10000"/>
    <s v="SERVICIOS PERSONALES"/>
    <s v="1"/>
    <x v="0"/>
    <s v="101"/>
    <n v="41051378.039999999"/>
    <n v="-129501.97"/>
    <n v="40921876.07"/>
    <n v="0"/>
    <n v="9413718.6500000004"/>
    <n v="9413718.6500000004"/>
    <n v="9413718.6500000004"/>
    <n v="31508157.420000002"/>
  </r>
  <r>
    <s v="2022"/>
    <s v="Marzo"/>
    <s v="1000000"/>
    <s v="NO ETIQUETADOS"/>
    <s v="12400000"/>
    <x v="23"/>
    <s v="124"/>
    <x v="23"/>
    <s v="20000"/>
    <s v="MATERIALES Y SUMINISTROS"/>
    <s v="2"/>
    <x v="1"/>
    <s v="101"/>
    <n v="18065227.469999999"/>
    <n v="-239568.3"/>
    <n v="17825659.170000002"/>
    <n v="13627885.43"/>
    <n v="299422.09000000003"/>
    <n v="299422.09000000003"/>
    <n v="281232.58"/>
    <n v="17526237.079999998"/>
  </r>
  <r>
    <s v="2022"/>
    <s v="Marzo"/>
    <s v="1000000"/>
    <s v="NO ETIQUETADOS"/>
    <s v="12400000"/>
    <x v="23"/>
    <s v="124"/>
    <x v="23"/>
    <s v="30000"/>
    <s v="SERVICIOS GENERALES"/>
    <s v="3"/>
    <x v="2"/>
    <s v="101"/>
    <n v="16227323.050000001"/>
    <n v="-12962.72"/>
    <n v="16214360.33"/>
    <n v="2445345.81"/>
    <n v="1896751.14"/>
    <n v="1777472.45"/>
    <n v="1758158.45"/>
    <n v="14317609.189999999"/>
  </r>
  <r>
    <s v="2022"/>
    <s v="Marzo"/>
    <s v="1000000"/>
    <s v="NO ETIQUETADOS"/>
    <s v="12400000"/>
    <x v="23"/>
    <s v="124"/>
    <x v="23"/>
    <s v="40000"/>
    <s v="TRANSFERENCIAS, ASIGNACIONES, SUBSIDIOS Y OTRAS AYUDAS"/>
    <s v="4"/>
    <x v="5"/>
    <s v="101"/>
    <n v="20057744"/>
    <n v="249997.16"/>
    <n v="20307741.16"/>
    <n v="7195269.2699999996"/>
    <n v="239037.86"/>
    <n v="239037.86"/>
    <n v="239037.86"/>
    <n v="20068703.300000001"/>
  </r>
  <r>
    <s v="2022"/>
    <s v="Marzo"/>
    <s v="1000000"/>
    <s v="NO ETIQUETADOS"/>
    <s v="12400000"/>
    <x v="23"/>
    <s v="124"/>
    <x v="23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2400000"/>
    <x v="23"/>
    <s v="124"/>
    <x v="23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500000"/>
    <x v="24"/>
    <s v="125"/>
    <x v="24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1000000"/>
    <s v="NO ETIQUETADOS"/>
    <s v="12500000"/>
    <x v="24"/>
    <s v="125"/>
    <x v="24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1000000"/>
    <s v="NO ETIQUETADOS"/>
    <s v="12500000"/>
    <x v="24"/>
    <s v="125"/>
    <x v="24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1000000"/>
    <s v="NO ETIQUETADOS"/>
    <s v="12500000"/>
    <x v="24"/>
    <s v="125"/>
    <x v="24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1000000"/>
    <s v="NO ETIQUETADOS"/>
    <s v="12500000"/>
    <x v="24"/>
    <s v="125"/>
    <x v="24"/>
    <s v="60000"/>
    <s v="INVERSION PUBLICA"/>
    <s v="6"/>
    <x v="6"/>
    <s v="101"/>
    <n v="0"/>
    <n v="0"/>
    <n v="0"/>
    <m/>
    <m/>
    <m/>
    <m/>
    <m/>
  </r>
  <r>
    <s v="2022"/>
    <s v="Marzo"/>
    <s v="1000000"/>
    <s v="NO ETIQUETADOS"/>
    <s v="12500000"/>
    <x v="24"/>
    <s v="125"/>
    <x v="24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600000"/>
    <x v="25"/>
    <s v="126"/>
    <x v="25"/>
    <s v="10000"/>
    <s v="SERVICIOS PERSONALES"/>
    <s v="1"/>
    <x v="0"/>
    <s v="101"/>
    <n v="946206396.05999994"/>
    <n v="-6757228.3799999999"/>
    <n v="939449167.67999995"/>
    <n v="0"/>
    <n v="175115470.12"/>
    <n v="175115470.12"/>
    <n v="175115470.12"/>
    <n v="764333697.55999994"/>
  </r>
  <r>
    <s v="2022"/>
    <s v="Marzo"/>
    <s v="1000000"/>
    <s v="NO ETIQUETADOS"/>
    <s v="12600000"/>
    <x v="25"/>
    <s v="126"/>
    <x v="25"/>
    <s v="20000"/>
    <s v="MATERIALES Y SUMINISTROS"/>
    <s v="2"/>
    <x v="1"/>
    <s v="101"/>
    <n v="193099496.24000001"/>
    <n v="-18304724.5"/>
    <n v="174794771.74000001"/>
    <n v="75907715.030000001"/>
    <n v="14763100.35"/>
    <n v="14763100.35"/>
    <n v="14730258.84"/>
    <n v="160031671.38999999"/>
  </r>
  <r>
    <s v="2022"/>
    <s v="Marzo"/>
    <s v="1000000"/>
    <s v="NO ETIQUETADOS"/>
    <s v="12600000"/>
    <x v="25"/>
    <s v="126"/>
    <x v="25"/>
    <s v="30000"/>
    <s v="SERVICIOS GENERALES"/>
    <s v="3"/>
    <x v="2"/>
    <s v="101"/>
    <n v="472683994"/>
    <n v="-17513251.579999998"/>
    <n v="455170742.42000002"/>
    <n v="96340739.400000006"/>
    <n v="64606517.899999999"/>
    <n v="64598374.700000003"/>
    <n v="56655582.369999997"/>
    <n v="390564224.51999998"/>
  </r>
  <r>
    <s v="2022"/>
    <s v="Marzo"/>
    <s v="1000000"/>
    <s v="NO ETIQUETADOS"/>
    <s v="12600000"/>
    <x v="25"/>
    <s v="126"/>
    <x v="25"/>
    <s v="40000"/>
    <s v="TRANSFERENCIAS, ASIGNACIONES, SUBSIDIOS Y OTRAS AYUDAS"/>
    <s v="4"/>
    <x v="5"/>
    <s v="101"/>
    <n v="0"/>
    <n v="24055433"/>
    <n v="24055433"/>
    <n v="24055433"/>
    <n v="0"/>
    <n v="0"/>
    <n v="0"/>
    <n v="24055433"/>
  </r>
  <r>
    <s v="2022"/>
    <s v="Marzo"/>
    <s v="1000000"/>
    <s v="NO ETIQUETADOS"/>
    <s v="12600000"/>
    <x v="25"/>
    <s v="126"/>
    <x v="25"/>
    <s v="50000"/>
    <s v="BIENES MUEBLES, INMUEBLES E INTANGIBLES"/>
    <s v="5"/>
    <x v="3"/>
    <s v="101"/>
    <n v="0"/>
    <n v="156321.60000000001"/>
    <n v="156321.60000000001"/>
    <n v="156321.60000000001"/>
    <n v="0"/>
    <n v="0"/>
    <n v="0"/>
    <n v="156321.60000000001"/>
  </r>
  <r>
    <s v="2022"/>
    <s v="Marzo"/>
    <s v="1000000"/>
    <s v="NO ETIQUETADOS"/>
    <s v="12600000"/>
    <x v="25"/>
    <s v="126"/>
    <x v="25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1000000"/>
    <s v="NO ETIQUETADOS"/>
    <s v="12600000"/>
    <x v="25"/>
    <s v="126"/>
    <x v="25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12700000"/>
    <x v="22"/>
    <s v="127"/>
    <x v="26"/>
    <s v="10000"/>
    <s v="SERVICIOS PERSONALES"/>
    <s v="1"/>
    <x v="0"/>
    <s v="101"/>
    <n v="77089521.659999996"/>
    <n v="-791947.73"/>
    <n v="76297573.930000007"/>
    <n v="0"/>
    <n v="16564183.949999999"/>
    <n v="16564183.949999999"/>
    <n v="16564183.949999999"/>
    <n v="59733389.979999997"/>
  </r>
  <r>
    <s v="2022"/>
    <s v="Marzo"/>
    <s v="1000000"/>
    <s v="NO ETIQUETADOS"/>
    <s v="12700000"/>
    <x v="22"/>
    <s v="127"/>
    <x v="26"/>
    <s v="20000"/>
    <s v="MATERIALES Y SUMINISTROS"/>
    <s v="2"/>
    <x v="1"/>
    <s v="101"/>
    <n v="1909471.65"/>
    <n v="443617.04"/>
    <n v="2353088.69"/>
    <n v="776162.15"/>
    <n v="53504.42"/>
    <n v="53504.42"/>
    <n v="39395.96"/>
    <n v="2299584.27"/>
  </r>
  <r>
    <s v="2022"/>
    <s v="Marzo"/>
    <s v="1000000"/>
    <s v="NO ETIQUETADOS"/>
    <s v="12700000"/>
    <x v="22"/>
    <s v="127"/>
    <x v="26"/>
    <s v="30000"/>
    <s v="SERVICIOS GENERALES"/>
    <s v="3"/>
    <x v="2"/>
    <s v="101"/>
    <n v="241935982.97999999"/>
    <n v="-600117.49"/>
    <n v="241335865.49000001"/>
    <n v="41848023.740000002"/>
    <n v="3654204.52"/>
    <n v="3654204.52"/>
    <n v="3647594.32"/>
    <n v="237681660.97"/>
  </r>
  <r>
    <s v="2022"/>
    <s v="Marzo"/>
    <s v="1000000"/>
    <s v="NO ETIQUETADOS"/>
    <s v="12700000"/>
    <x v="22"/>
    <s v="127"/>
    <x v="26"/>
    <s v="50000"/>
    <s v="BIENES MUEBLES, INMUEBLES E INTANGIBLES"/>
    <s v="5"/>
    <x v="3"/>
    <s v="101"/>
    <n v="2154493.0299999998"/>
    <n v="308337.96999999997"/>
    <n v="2462831"/>
    <n v="1284009.42"/>
    <m/>
    <m/>
    <m/>
    <m/>
  </r>
  <r>
    <s v="2022"/>
    <s v="Marzo"/>
    <s v="1000000"/>
    <s v="NO ETIQUETADOS"/>
    <s v="12700000"/>
    <x v="22"/>
    <s v="127"/>
    <x v="26"/>
    <s v="60000"/>
    <s v="INVERSION PUBLICA"/>
    <s v="6"/>
    <x v="6"/>
    <s v="101"/>
    <m/>
    <n v="222917.57"/>
    <m/>
    <m/>
    <m/>
    <m/>
    <m/>
    <m/>
  </r>
  <r>
    <s v="2022"/>
    <s v="Marzo"/>
    <s v="1000000"/>
    <s v="NO ETIQUETADOS"/>
    <s v="12700000"/>
    <x v="22"/>
    <s v="127"/>
    <x v="26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12800000"/>
    <x v="26"/>
    <s v="128"/>
    <x v="27"/>
    <s v="10000"/>
    <s v="SERVICIOS PERSONALES"/>
    <s v="1"/>
    <x v="0"/>
    <s v="101"/>
    <m/>
    <n v="9015789.8100000005"/>
    <m/>
    <n v="0"/>
    <n v="1055542.6000000001"/>
    <n v="1055542.6000000001"/>
    <n v="1055542.6000000001"/>
    <m/>
  </r>
  <r>
    <s v="2022"/>
    <s v="Marzo"/>
    <s v="1000000"/>
    <s v="NO ETIQUETADOS"/>
    <s v="12800000"/>
    <x v="26"/>
    <s v="128"/>
    <x v="27"/>
    <s v="20000"/>
    <s v="MATERIALES Y SUMINISTROS"/>
    <s v="2"/>
    <x v="1"/>
    <s v="101"/>
    <m/>
    <n v="269614.8"/>
    <m/>
    <n v="38371.81"/>
    <n v="30297.86"/>
    <n v="30297.86"/>
    <n v="30297.86"/>
    <m/>
  </r>
  <r>
    <s v="2022"/>
    <s v="Marzo"/>
    <s v="1000000"/>
    <s v="NO ETIQUETADOS"/>
    <s v="12800000"/>
    <x v="26"/>
    <s v="128"/>
    <x v="27"/>
    <s v="30000"/>
    <s v="SERVICIOS GENERALES"/>
    <s v="3"/>
    <x v="2"/>
    <s v="101"/>
    <m/>
    <n v="14694790.949999999"/>
    <m/>
    <n v="6542236.8899999997"/>
    <n v="1109774.21"/>
    <n v="1109774.21"/>
    <n v="995902.01"/>
    <m/>
  </r>
  <r>
    <s v="2022"/>
    <s v="Marzo"/>
    <s v="1000000"/>
    <s v="NO ETIQUETADOS"/>
    <s v="20100000"/>
    <x v="27"/>
    <s v="201"/>
    <x v="28"/>
    <s v="40000"/>
    <s v="TRANSFERENCIAS, ASIGNACIONES, SUBSIDIOS Y OTRAS AYUDAS"/>
    <s v="4"/>
    <x v="5"/>
    <s v="101"/>
    <n v="565273939"/>
    <n v="0"/>
    <n v="565273939"/>
    <n v="0"/>
    <n v="173224971.56999999"/>
    <n v="173224971.56999999"/>
    <n v="172459519.78"/>
    <n v="392048967.43000001"/>
  </r>
  <r>
    <s v="2022"/>
    <s v="Marzo"/>
    <s v="1000000"/>
    <s v="NO ETIQUETADOS"/>
    <s v="20100000"/>
    <x v="27"/>
    <s v="201"/>
    <x v="28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20200000"/>
    <x v="28"/>
    <s v="202"/>
    <x v="29"/>
    <s v="40000"/>
    <s v="TRANSFERENCIAS, ASIGNACIONES, SUBSIDIOS Y OTRAS AYUDAS"/>
    <s v="4"/>
    <x v="5"/>
    <s v="101"/>
    <n v="172620843.77000001"/>
    <n v="0"/>
    <n v="172620843.77000001"/>
    <n v="0"/>
    <n v="54206406.640000001"/>
    <n v="54206406.640000001"/>
    <n v="54206406.640000001"/>
    <n v="118414437.13"/>
  </r>
  <r>
    <s v="2022"/>
    <s v="Marzo"/>
    <s v="1000000"/>
    <s v="NO ETIQUETADOS"/>
    <s v="20200000"/>
    <x v="28"/>
    <s v="202"/>
    <x v="29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30100000"/>
    <x v="29"/>
    <s v="301"/>
    <x v="30"/>
    <s v="40000"/>
    <s v="TRANSFERENCIAS, ASIGNACIONES, SUBSIDIOS Y OTRAS AYUDAS"/>
    <s v="4"/>
    <x v="5"/>
    <s v="101"/>
    <n v="3047203101"/>
    <n v="0"/>
    <n v="3047203101"/>
    <n v="103751.06"/>
    <n v="1028232014.12"/>
    <n v="1028232014.12"/>
    <n v="1006655578.12"/>
    <n v="2018971086.8800001"/>
  </r>
  <r>
    <s v="2022"/>
    <s v="Marzo"/>
    <s v="1000000"/>
    <s v="NO ETIQUETADOS"/>
    <s v="30100000"/>
    <x v="29"/>
    <s v="301"/>
    <x v="30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30300000"/>
    <x v="30"/>
    <s v="303"/>
    <x v="31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40100000"/>
    <x v="31"/>
    <s v="401"/>
    <x v="32"/>
    <s v="40000"/>
    <s v="TRANSFERENCIAS, ASIGNACIONES, SUBSIDIOS Y OTRAS AYUDAS"/>
    <s v="4"/>
    <x v="5"/>
    <s v="101"/>
    <n v="139330859.16"/>
    <n v="0"/>
    <n v="139330859.16"/>
    <n v="0"/>
    <n v="83589795.390000001"/>
    <n v="83589795.390000001"/>
    <n v="83589795.390000001"/>
    <n v="55741063.770000003"/>
  </r>
  <r>
    <s v="2022"/>
    <s v="Marzo"/>
    <s v="1000000"/>
    <s v="NO ETIQUETADOS"/>
    <s v="40100000"/>
    <x v="31"/>
    <s v="401"/>
    <x v="32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0200000"/>
    <x v="32"/>
    <s v="402"/>
    <x v="33"/>
    <s v="40000"/>
    <s v="TRANSFERENCIAS, ASIGNACIONES, SUBSIDIOS Y OTRAS AYUDAS"/>
    <s v="4"/>
    <x v="5"/>
    <s v="101"/>
    <n v="213204362.22999999"/>
    <n v="-121842493.12"/>
    <n v="91361869.109999999"/>
    <n v="0"/>
    <n v="21426516.710000001"/>
    <n v="21426516.710000001"/>
    <n v="21426516.710000001"/>
    <n v="69935352.400000006"/>
  </r>
  <r>
    <s v="2022"/>
    <s v="Marzo"/>
    <s v="1000000"/>
    <s v="NO ETIQUETADOS"/>
    <s v="40300000"/>
    <x v="33"/>
    <s v="403"/>
    <x v="34"/>
    <s v="40000"/>
    <s v="TRANSFERENCIAS, ASIGNACIONES, SUBSIDIOS Y OTRAS AYUDAS"/>
    <s v="4"/>
    <x v="5"/>
    <s v="101"/>
    <n v="125288963.58"/>
    <n v="500000"/>
    <n v="125788963.58"/>
    <n v="0"/>
    <n v="48499568.780000001"/>
    <n v="48499568.780000001"/>
    <n v="48499568.780000001"/>
    <n v="77289394.799999997"/>
  </r>
  <r>
    <s v="2022"/>
    <s v="Marzo"/>
    <s v="1000000"/>
    <s v="NO ETIQUETADOS"/>
    <s v="40400000"/>
    <x v="34"/>
    <s v="404"/>
    <x v="35"/>
    <s v="40000"/>
    <s v="TRANSFERENCIAS, ASIGNACIONES, SUBSIDIOS Y OTRAS AYUDAS"/>
    <s v="4"/>
    <x v="5"/>
    <s v="101"/>
    <n v="507892300.33999997"/>
    <n v="30866952"/>
    <n v="538759252.34000003"/>
    <n v="0"/>
    <n v="124428558.78"/>
    <n v="124428558.78"/>
    <n v="123419378.15000001"/>
    <n v="414330693.56"/>
  </r>
  <r>
    <s v="2022"/>
    <s v="Marzo"/>
    <s v="1000000"/>
    <s v="NO ETIQUETADOS"/>
    <s v="40500000"/>
    <x v="35"/>
    <s v="405"/>
    <x v="36"/>
    <s v="40000"/>
    <s v="TRANSFERENCIAS, ASIGNACIONES, SUBSIDIOS Y OTRAS AYUDAS"/>
    <s v="4"/>
    <x v="5"/>
    <s v="101"/>
    <n v="33551782.23"/>
    <n v="8087641.2999999998"/>
    <n v="41639423.530000001"/>
    <n v="0"/>
    <n v="11238771.52"/>
    <n v="11238771.52"/>
    <n v="11238771.52"/>
    <n v="30400652.010000002"/>
  </r>
  <r>
    <s v="2022"/>
    <s v="Marzo"/>
    <s v="1000000"/>
    <s v="NO ETIQUETADOS"/>
    <s v="40600000"/>
    <x v="36"/>
    <s v="406"/>
    <x v="37"/>
    <s v="40000"/>
    <s v="TRANSFERENCIAS, ASIGNACIONES, SUBSIDIOS Y OTRAS AYUDAS"/>
    <s v="4"/>
    <x v="5"/>
    <s v="101"/>
    <n v="222370105.21000001"/>
    <n v="74399277"/>
    <n v="296769382.20999998"/>
    <n v="0"/>
    <n v="95447886.950000003"/>
    <n v="95447886.950000003"/>
    <n v="95447886.950000003"/>
    <n v="201321495.25999999"/>
  </r>
  <r>
    <s v="2022"/>
    <s v="Marzo"/>
    <s v="1000000"/>
    <s v="NO ETIQUETADOS"/>
    <s v="40700000"/>
    <x v="37"/>
    <s v="407"/>
    <x v="38"/>
    <s v="40000"/>
    <s v="TRANSFERENCIAS, ASIGNACIONES, SUBSIDIOS Y OTRAS AYUDAS"/>
    <s v="4"/>
    <x v="5"/>
    <s v="101"/>
    <n v="41884202.329999998"/>
    <n v="0"/>
    <n v="41884202.329999998"/>
    <n v="0"/>
    <n v="9337625.1899999995"/>
    <n v="9337625.1899999995"/>
    <n v="9337625.1899999995"/>
    <n v="32546577.140000001"/>
  </r>
  <r>
    <s v="2022"/>
    <s v="Marzo"/>
    <s v="1000000"/>
    <s v="NO ETIQUETADOS"/>
    <s v="40800000"/>
    <x v="38"/>
    <s v="408"/>
    <x v="39"/>
    <s v="40000"/>
    <s v="TRANSFERENCIAS, ASIGNACIONES, SUBSIDIOS Y OTRAS AYUDAS"/>
    <s v="4"/>
    <x v="5"/>
    <s v="101"/>
    <n v="6726188.9900000002"/>
    <n v="0"/>
    <n v="6726188.9900000002"/>
    <n v="0"/>
    <n v="2802248.74"/>
    <n v="2802248.74"/>
    <n v="2802248.74"/>
    <n v="3923940.25"/>
  </r>
  <r>
    <s v="2022"/>
    <s v="Marzo"/>
    <s v="1000000"/>
    <s v="NO ETIQUETADOS"/>
    <s v="40900000"/>
    <x v="39"/>
    <s v="409"/>
    <x v="40"/>
    <s v="40000"/>
    <s v="TRANSFERENCIAS, ASIGNACIONES, SUBSIDIOS Y OTRAS AYUDAS"/>
    <s v="4"/>
    <x v="5"/>
    <s v="101"/>
    <n v="28164847.879999999"/>
    <n v="5832176.2800000003"/>
    <n v="33997024.159999996"/>
    <n v="0"/>
    <n v="4111831.56"/>
    <n v="4111831.56"/>
    <n v="4111831.56"/>
    <n v="29885192.600000001"/>
  </r>
  <r>
    <s v="2022"/>
    <s v="Marzo"/>
    <s v="1000000"/>
    <s v="NO ETIQUETADOS"/>
    <s v="41000000"/>
    <x v="40"/>
    <s v="410"/>
    <x v="41"/>
    <s v="40000"/>
    <s v="TRANSFERENCIAS, ASIGNACIONES, SUBSIDIOS Y OTRAS AYUDAS"/>
    <s v="4"/>
    <x v="5"/>
    <s v="101"/>
    <n v="31673564.670000002"/>
    <n v="1672288.33"/>
    <n v="33345853"/>
    <n v="0"/>
    <n v="3892161.65"/>
    <n v="3892161.65"/>
    <n v="3892161.65"/>
    <n v="29453691.350000001"/>
  </r>
  <r>
    <s v="2022"/>
    <s v="Marzo"/>
    <s v="1000000"/>
    <s v="NO ETIQUETADOS"/>
    <s v="41000000"/>
    <x v="40"/>
    <s v="410"/>
    <x v="41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1100000"/>
    <x v="41"/>
    <s v="411"/>
    <x v="42"/>
    <s v="40000"/>
    <s v="TRANSFERENCIAS, ASIGNACIONES, SUBSIDIOS Y OTRAS AYUDAS"/>
    <s v="4"/>
    <x v="5"/>
    <s v="101"/>
    <n v="6280530.96"/>
    <n v="0"/>
    <n v="6280530.96"/>
    <n v="0"/>
    <n v="1639611.4"/>
    <n v="1639611.4"/>
    <n v="1639611.4"/>
    <n v="4640919.5599999996"/>
  </r>
  <r>
    <s v="2022"/>
    <s v="Marzo"/>
    <s v="1000000"/>
    <s v="NO ETIQUETADOS"/>
    <s v="41100000"/>
    <x v="41"/>
    <s v="411"/>
    <x v="42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1200000"/>
    <x v="42"/>
    <s v="412"/>
    <x v="43"/>
    <s v="40000"/>
    <s v="TRANSFERENCIAS, ASIGNACIONES, SUBSIDIOS Y OTRAS AYUDAS"/>
    <s v="4"/>
    <x v="5"/>
    <s v="101"/>
    <n v="454589"/>
    <n v="0"/>
    <n v="454589"/>
    <n v="0"/>
    <n v="106218.48"/>
    <n v="106218.48"/>
    <n v="106218.48"/>
    <n v="348370.52"/>
  </r>
  <r>
    <s v="2022"/>
    <s v="Marzo"/>
    <s v="1000000"/>
    <s v="NO ETIQUETADOS"/>
    <s v="41200000"/>
    <x v="42"/>
    <s v="412"/>
    <x v="43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1300000"/>
    <x v="43"/>
    <s v="413"/>
    <x v="44"/>
    <s v="40000"/>
    <s v="TRANSFERENCIAS, ASIGNACIONES, SUBSIDIOS Y OTRAS AYUDAS"/>
    <s v="4"/>
    <x v="5"/>
    <s v="101"/>
    <n v="1159727745.5999999"/>
    <n v="107227258.97"/>
    <n v="1266955004.5699999"/>
    <n v="0"/>
    <n v="229271909.13999999"/>
    <n v="229271909.13999999"/>
    <n v="78295000.540000007"/>
    <n v="1037683095.4299999"/>
  </r>
  <r>
    <s v="2022"/>
    <s v="Marzo"/>
    <s v="1000000"/>
    <s v="NO ETIQUETADOS"/>
    <s v="41300000"/>
    <x v="43"/>
    <s v="413"/>
    <x v="44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1400000"/>
    <x v="44"/>
    <s v="414"/>
    <x v="45"/>
    <s v="40000"/>
    <s v="TRANSFERENCIAS, ASIGNACIONES, SUBSIDIOS Y OTRAS AYUDAS"/>
    <s v="4"/>
    <x v="5"/>
    <s v="101"/>
    <n v="1554000005.98"/>
    <n v="0"/>
    <n v="1554000005.98"/>
    <n v="0"/>
    <n v="359109143.82999998"/>
    <n v="359109143.82999998"/>
    <n v="357278559.82999998"/>
    <n v="1194890862.1500001"/>
  </r>
  <r>
    <s v="2022"/>
    <s v="Marzo"/>
    <s v="1000000"/>
    <s v="NO ETIQUETADOS"/>
    <s v="41400000"/>
    <x v="44"/>
    <s v="414"/>
    <x v="45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1500000"/>
    <x v="45"/>
    <s v="415"/>
    <x v="46"/>
    <s v="40000"/>
    <s v="TRANSFERENCIAS, ASIGNACIONES, SUBSIDIOS Y OTRAS AYUDAS"/>
    <s v="4"/>
    <x v="5"/>
    <s v="101"/>
    <n v="234908408.37"/>
    <n v="0"/>
    <n v="234908408.37"/>
    <n v="0"/>
    <n v="47581305.939999998"/>
    <n v="47581305.939999998"/>
    <n v="45515101.420000002"/>
    <n v="187327102.43000001"/>
  </r>
  <r>
    <s v="2022"/>
    <s v="Marzo"/>
    <s v="1000000"/>
    <s v="NO ETIQUETADOS"/>
    <s v="41500000"/>
    <x v="45"/>
    <s v="415"/>
    <x v="46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1600000"/>
    <x v="46"/>
    <s v="416"/>
    <x v="47"/>
    <s v="40000"/>
    <s v="TRANSFERENCIAS, ASIGNACIONES, SUBSIDIOS Y OTRAS AYUDAS"/>
    <s v="4"/>
    <x v="5"/>
    <s v="101"/>
    <n v="45600099.479999997"/>
    <n v="0"/>
    <n v="45600099.479999997"/>
    <n v="0"/>
    <n v="11801565.43"/>
    <n v="11801565.43"/>
    <n v="11801565.43"/>
    <n v="33798534.049999997"/>
  </r>
  <r>
    <s v="2022"/>
    <s v="Marzo"/>
    <s v="1000000"/>
    <s v="NO ETIQUETADOS"/>
    <s v="41600000"/>
    <x v="46"/>
    <s v="416"/>
    <x v="47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1700000"/>
    <x v="47"/>
    <s v="417"/>
    <x v="48"/>
    <s v="40000"/>
    <s v="TRANSFERENCIAS, ASIGNACIONES, SUBSIDIOS Y OTRAS AYUDAS"/>
    <s v="4"/>
    <x v="5"/>
    <s v="101"/>
    <n v="9373331.5700000003"/>
    <n v="0"/>
    <n v="9373331.5700000003"/>
    <n v="0"/>
    <n v="2894862.79"/>
    <n v="2894862.79"/>
    <n v="2894862.79"/>
    <n v="6478468.7800000003"/>
  </r>
  <r>
    <s v="2022"/>
    <s v="Marzo"/>
    <s v="1000000"/>
    <s v="NO ETIQUETADOS"/>
    <s v="41700000"/>
    <x v="47"/>
    <s v="417"/>
    <x v="48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1800000"/>
    <x v="48"/>
    <s v="418"/>
    <x v="49"/>
    <s v="40000"/>
    <s v="TRANSFERENCIAS, ASIGNACIONES, SUBSIDIOS Y OTRAS AYUDAS"/>
    <s v="4"/>
    <x v="5"/>
    <s v="101"/>
    <n v="565572358.07000005"/>
    <n v="14057069.630000001"/>
    <n v="579629427.70000005"/>
    <n v="0"/>
    <n v="196770744.28"/>
    <n v="196770744.28"/>
    <n v="147154930.77000001"/>
    <n v="382858683.42000002"/>
  </r>
  <r>
    <s v="2022"/>
    <s v="Marzo"/>
    <s v="1000000"/>
    <s v="NO ETIQUETADOS"/>
    <s v="41900000"/>
    <x v="49"/>
    <s v="419"/>
    <x v="50"/>
    <s v="40000"/>
    <s v="TRANSFERENCIAS, ASIGNACIONES, SUBSIDIOS Y OTRAS AYUDAS"/>
    <s v="4"/>
    <x v="5"/>
    <s v="101"/>
    <n v="416880244.05000001"/>
    <n v="14057069.630000001"/>
    <n v="430937313.68000001"/>
    <n v="0"/>
    <n v="135496679"/>
    <n v="135496679"/>
    <n v="85880865.489999995"/>
    <n v="295440634.68000001"/>
  </r>
  <r>
    <s v="2022"/>
    <s v="Marzo"/>
    <s v="1000000"/>
    <s v="NO ETIQUETADOS"/>
    <s v="41900000"/>
    <x v="49"/>
    <s v="419"/>
    <x v="50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2000000"/>
    <x v="50"/>
    <s v="420"/>
    <x v="51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42100000"/>
    <x v="51"/>
    <s v="421"/>
    <x v="52"/>
    <s v="40000"/>
    <s v="TRANSFERENCIAS, ASIGNACIONES, SUBSIDIOS Y OTRAS AYUDAS"/>
    <s v="4"/>
    <x v="5"/>
    <s v="101"/>
    <n v="4200735153.7600002"/>
    <n v="0"/>
    <n v="4200735153.7600002"/>
    <n v="0"/>
    <n v="968579401.25"/>
    <n v="968579401.25"/>
    <n v="964524888.95000005"/>
    <n v="3232155752.5100002"/>
  </r>
  <r>
    <s v="2022"/>
    <s v="Marzo"/>
    <s v="1000000"/>
    <s v="NO ETIQUETADOS"/>
    <s v="42100000"/>
    <x v="51"/>
    <s v="421"/>
    <x v="52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2200000"/>
    <x v="52"/>
    <s v="422"/>
    <x v="53"/>
    <s v="40000"/>
    <s v="TRANSFERENCIAS, ASIGNACIONES, SUBSIDIOS Y OTRAS AYUDAS"/>
    <s v="4"/>
    <x v="5"/>
    <s v="101"/>
    <n v="32497610"/>
    <n v="27364111.82"/>
    <n v="59861721.82"/>
    <n v="1839083.71"/>
    <n v="7807373.9000000004"/>
    <n v="7807373.9000000004"/>
    <n v="7807373.9000000004"/>
    <n v="52054347.920000002"/>
  </r>
  <r>
    <s v="2022"/>
    <s v="Marzo"/>
    <s v="1000000"/>
    <s v="NO ETIQUETADOS"/>
    <s v="42500000"/>
    <x v="53"/>
    <s v="425"/>
    <x v="54"/>
    <s v="40000"/>
    <s v="TRANSFERENCIAS, ASIGNACIONES, SUBSIDIOS Y OTRAS AYUDAS"/>
    <s v="4"/>
    <x v="5"/>
    <s v="101"/>
    <n v="75378159.079999998"/>
    <n v="0"/>
    <n v="75378159.079999998"/>
    <n v="13742.43"/>
    <n v="17406491.25"/>
    <n v="17406491.25"/>
    <n v="17406491.25"/>
    <n v="57971667.829999998"/>
  </r>
  <r>
    <s v="2022"/>
    <s v="Marzo"/>
    <s v="1000000"/>
    <s v="NO ETIQUETADOS"/>
    <s v="42500000"/>
    <x v="53"/>
    <s v="425"/>
    <x v="54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2600000"/>
    <x v="54"/>
    <s v="426"/>
    <x v="55"/>
    <s v="40000"/>
    <s v="TRANSFERENCIAS, ASIGNACIONES, SUBSIDIOS Y OTRAS AYUDAS"/>
    <s v="4"/>
    <x v="5"/>
    <s v="101"/>
    <n v="11797476.15"/>
    <n v="0"/>
    <n v="11797476.15"/>
    <n v="0"/>
    <n v="2740504.65"/>
    <n v="2740504.65"/>
    <n v="2737923.98"/>
    <n v="9056971.5"/>
  </r>
  <r>
    <s v="2022"/>
    <s v="Marzo"/>
    <s v="1000000"/>
    <s v="NO ETIQUETADOS"/>
    <s v="42600000"/>
    <x v="54"/>
    <s v="426"/>
    <x v="55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2700000"/>
    <x v="55"/>
    <s v="427"/>
    <x v="56"/>
    <s v="40000"/>
    <s v="TRANSFERENCIAS, ASIGNACIONES, SUBSIDIOS Y OTRAS AYUDAS"/>
    <s v="4"/>
    <x v="5"/>
    <s v="101"/>
    <n v="6893552.3799999999"/>
    <n v="0"/>
    <n v="6893552.3799999999"/>
    <n v="0"/>
    <n v="1454950.87"/>
    <n v="1454950.87"/>
    <n v="1454950.87"/>
    <n v="5438601.5099999998"/>
  </r>
  <r>
    <s v="2022"/>
    <s v="Marzo"/>
    <s v="1000000"/>
    <s v="NO ETIQUETADOS"/>
    <s v="42700000"/>
    <x v="55"/>
    <s v="427"/>
    <x v="56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2800000"/>
    <x v="56"/>
    <s v="428"/>
    <x v="57"/>
    <s v="40000"/>
    <s v="TRANSFERENCIAS, ASIGNACIONES, SUBSIDIOS Y OTRAS AYUDAS"/>
    <s v="4"/>
    <x v="5"/>
    <s v="101"/>
    <n v="3233179.84"/>
    <n v="1115254.1599999999"/>
    <n v="4348434"/>
    <n v="0"/>
    <n v="1136740.3400000001"/>
    <n v="1136740.3400000001"/>
    <n v="1136740.3400000001"/>
    <n v="3211693.66"/>
  </r>
  <r>
    <s v="2022"/>
    <s v="Marzo"/>
    <s v="1000000"/>
    <s v="NO ETIQUETADOS"/>
    <s v="42800000"/>
    <x v="56"/>
    <s v="428"/>
    <x v="57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2900000"/>
    <x v="57"/>
    <s v="429"/>
    <x v="58"/>
    <s v="40000"/>
    <s v="TRANSFERENCIAS, ASIGNACIONES, SUBSIDIOS Y OTRAS AYUDAS"/>
    <s v="4"/>
    <x v="5"/>
    <s v="101"/>
    <n v="4543158.13"/>
    <n v="0"/>
    <n v="4543158.13"/>
    <n v="0"/>
    <n v="826959.95"/>
    <n v="826959.95"/>
    <n v="826959.95"/>
    <n v="3716198.18"/>
  </r>
  <r>
    <s v="2022"/>
    <s v="Marzo"/>
    <s v="1000000"/>
    <s v="NO ETIQUETADOS"/>
    <s v="43000000"/>
    <x v="58"/>
    <s v="430"/>
    <x v="59"/>
    <s v="40000"/>
    <s v="TRANSFERENCIAS, ASIGNACIONES, SUBSIDIOS Y OTRAS AYUDAS"/>
    <s v="4"/>
    <x v="5"/>
    <s v="101"/>
    <n v="33412375.420000002"/>
    <n v="1744159.92"/>
    <n v="35156535.340000004"/>
    <n v="0"/>
    <n v="8601677.1799999997"/>
    <n v="8601677.1799999997"/>
    <n v="8601677.1799999997"/>
    <n v="26554858.16"/>
  </r>
  <r>
    <s v="2022"/>
    <s v="Marzo"/>
    <s v="1000000"/>
    <s v="NO ETIQUETADOS"/>
    <s v="43000000"/>
    <x v="58"/>
    <s v="430"/>
    <x v="59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3100000"/>
    <x v="59"/>
    <s v="431"/>
    <x v="60"/>
    <s v="40000"/>
    <s v="TRANSFERENCIAS, ASIGNACIONES, SUBSIDIOS Y OTRAS AYUDAS"/>
    <s v="4"/>
    <x v="5"/>
    <s v="101"/>
    <n v="11498086.460000001"/>
    <n v="500000"/>
    <n v="11998086.460000001"/>
    <n v="500000"/>
    <n v="4705708.01"/>
    <n v="4705708.01"/>
    <n v="4705708.01"/>
    <n v="7292378.4500000002"/>
  </r>
  <r>
    <s v="2022"/>
    <s v="Marzo"/>
    <s v="1000000"/>
    <s v="NO ETIQUETADOS"/>
    <s v="43200000"/>
    <x v="60"/>
    <s v="432"/>
    <x v="61"/>
    <s v="40000"/>
    <s v="TRANSFERENCIAS, ASIGNACIONES, SUBSIDIOS Y OTRAS AYUDAS"/>
    <s v="4"/>
    <x v="5"/>
    <s v="101"/>
    <n v="9327417.2899999991"/>
    <n v="1098091.71"/>
    <n v="10425509"/>
    <n v="0"/>
    <n v="4074710.08"/>
    <n v="4074710.08"/>
    <n v="4074710.08"/>
    <n v="6350798.9199999999"/>
  </r>
  <r>
    <s v="2022"/>
    <s v="Marzo"/>
    <s v="1000000"/>
    <s v="NO ETIQUETADOS"/>
    <s v="43300000"/>
    <x v="61"/>
    <s v="433"/>
    <x v="62"/>
    <s v="40000"/>
    <s v="TRANSFERENCIAS, ASIGNACIONES, SUBSIDIOS Y OTRAS AYUDAS"/>
    <s v="4"/>
    <x v="5"/>
    <s v="101"/>
    <n v="15357957.25"/>
    <n v="2652586"/>
    <n v="18010543.25"/>
    <n v="0"/>
    <n v="7389364.4100000001"/>
    <n v="7389364.4100000001"/>
    <n v="7389364.4100000001"/>
    <n v="10621178.84"/>
  </r>
  <r>
    <s v="2022"/>
    <s v="Marzo"/>
    <s v="1000000"/>
    <s v="NO ETIQUETADOS"/>
    <s v="43400000"/>
    <x v="62"/>
    <s v="434"/>
    <x v="63"/>
    <s v="40000"/>
    <s v="TRANSFERENCIAS, ASIGNACIONES, SUBSIDIOS Y OTRAS AYUDAS"/>
    <s v="4"/>
    <x v="5"/>
    <s v="101"/>
    <n v="14838178.310000001"/>
    <n v="0"/>
    <n v="14838178.310000001"/>
    <n v="0"/>
    <n v="4448338.37"/>
    <n v="4448338.37"/>
    <n v="4140207.77"/>
    <n v="10389839.939999999"/>
  </r>
  <r>
    <s v="2022"/>
    <s v="Marzo"/>
    <s v="1000000"/>
    <s v="NO ETIQUETADOS"/>
    <s v="43500000"/>
    <x v="63"/>
    <s v="435"/>
    <x v="64"/>
    <s v="40000"/>
    <s v="TRANSFERENCIAS, ASIGNACIONES, SUBSIDIOS Y OTRAS AYUDAS"/>
    <s v="4"/>
    <x v="5"/>
    <s v="101"/>
    <n v="8877334.3100000005"/>
    <n v="0"/>
    <n v="8877334.3100000005"/>
    <n v="0"/>
    <n v="2348773.37"/>
    <n v="2348773.37"/>
    <n v="2055177.26"/>
    <n v="6528560.9400000004"/>
  </r>
  <r>
    <s v="2022"/>
    <s v="Marzo"/>
    <s v="1000000"/>
    <s v="NO ETIQUETADOS"/>
    <s v="43500000"/>
    <x v="63"/>
    <s v="435"/>
    <x v="64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3600000"/>
    <x v="64"/>
    <s v="436"/>
    <x v="65"/>
    <s v="40000"/>
    <s v="TRANSFERENCIAS, ASIGNACIONES, SUBSIDIOS Y OTRAS AYUDAS"/>
    <s v="4"/>
    <x v="5"/>
    <s v="101"/>
    <n v="122920645.68000001"/>
    <n v="0"/>
    <n v="122920645.68000001"/>
    <n v="0"/>
    <n v="31991923.27"/>
    <n v="31991923.27"/>
    <n v="31991923.27"/>
    <n v="90928722.409999996"/>
  </r>
  <r>
    <s v="2022"/>
    <s v="Marzo"/>
    <s v="1000000"/>
    <s v="NO ETIQUETADOS"/>
    <s v="43600000"/>
    <x v="64"/>
    <s v="436"/>
    <x v="65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3700000"/>
    <x v="65"/>
    <s v="437"/>
    <x v="66"/>
    <s v="40000"/>
    <s v="TRANSFERENCIAS, ASIGNACIONES, SUBSIDIOS Y OTRAS AYUDAS"/>
    <s v="4"/>
    <x v="5"/>
    <s v="101"/>
    <n v="15598368.73"/>
    <n v="0"/>
    <n v="15598368.73"/>
    <n v="0"/>
    <n v="5042394.46"/>
    <n v="5042394.46"/>
    <n v="5042394.46"/>
    <n v="10555974.27"/>
  </r>
  <r>
    <s v="2022"/>
    <s v="Marzo"/>
    <s v="1000000"/>
    <s v="NO ETIQUETADOS"/>
    <s v="43800000"/>
    <x v="66"/>
    <s v="438"/>
    <x v="67"/>
    <s v="40000"/>
    <s v="TRANSFERENCIAS, ASIGNACIONES, SUBSIDIOS Y OTRAS AYUDAS"/>
    <s v="4"/>
    <x v="5"/>
    <s v="101"/>
    <n v="17843053.690000001"/>
    <n v="2805252"/>
    <n v="20648305.690000001"/>
    <n v="0"/>
    <n v="5222974.03"/>
    <n v="5222974.03"/>
    <n v="5222974.03"/>
    <n v="15425331.66"/>
  </r>
  <r>
    <s v="2022"/>
    <s v="Marzo"/>
    <s v="1000000"/>
    <s v="NO ETIQUETADOS"/>
    <s v="43900000"/>
    <x v="67"/>
    <s v="439"/>
    <x v="68"/>
    <s v="40000"/>
    <s v="TRANSFERENCIAS, ASIGNACIONES, SUBSIDIOS Y OTRAS AYUDAS"/>
    <s v="4"/>
    <x v="5"/>
    <s v="101"/>
    <n v="14767052.220000001"/>
    <n v="0"/>
    <n v="14767052.220000001"/>
    <n v="0"/>
    <n v="2667951.5099999998"/>
    <n v="2667951.5099999998"/>
    <n v="2667951.5099999998"/>
    <n v="12099100.710000001"/>
  </r>
  <r>
    <s v="2022"/>
    <s v="Marzo"/>
    <s v="1000000"/>
    <s v="NO ETIQUETADOS"/>
    <s v="43900000"/>
    <x v="67"/>
    <s v="439"/>
    <x v="68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4000000"/>
    <x v="68"/>
    <s v="440"/>
    <x v="69"/>
    <s v="40000"/>
    <s v="TRANSFERENCIAS, ASIGNACIONES, SUBSIDIOS Y OTRAS AYUDAS"/>
    <s v="4"/>
    <x v="5"/>
    <s v="101"/>
    <n v="140409186.62"/>
    <n v="6892729.4400000004"/>
    <n v="147301916.06"/>
    <n v="0"/>
    <n v="52567449.350000001"/>
    <n v="52567449.350000001"/>
    <n v="36819096.729999997"/>
    <n v="94734466.709999993"/>
  </r>
  <r>
    <s v="2022"/>
    <s v="Marzo"/>
    <s v="1000000"/>
    <s v="NO ETIQUETADOS"/>
    <s v="44000000"/>
    <x v="68"/>
    <s v="440"/>
    <x v="69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44100000"/>
    <x v="69"/>
    <s v="441"/>
    <x v="70"/>
    <s v="40000"/>
    <s v="TRANSFERENCIAS, ASIGNACIONES, SUBSIDIOS Y OTRAS AYUDAS"/>
    <s v="4"/>
    <x v="5"/>
    <s v="101"/>
    <n v="20197945.800000001"/>
    <n v="1588511.66"/>
    <n v="21786457.460000001"/>
    <n v="0"/>
    <n v="6963689.5"/>
    <n v="6963689.5"/>
    <n v="6963689.5"/>
    <n v="14822767.960000001"/>
  </r>
  <r>
    <s v="2022"/>
    <s v="Marzo"/>
    <s v="1000000"/>
    <s v="NO ETIQUETADOS"/>
    <s v="44200000"/>
    <x v="70"/>
    <s v="442"/>
    <x v="71"/>
    <s v="40000"/>
    <s v="TRANSFERENCIAS, ASIGNACIONES, SUBSIDIOS Y OTRAS AYUDAS"/>
    <s v="4"/>
    <x v="5"/>
    <s v="101"/>
    <m/>
    <n v="0"/>
    <m/>
    <m/>
    <m/>
    <m/>
    <m/>
    <m/>
  </r>
  <r>
    <s v="2022"/>
    <s v="Marzo"/>
    <s v="1000000"/>
    <s v="NO ETIQUETADOS"/>
    <s v="44200000"/>
    <x v="70"/>
    <s v="442"/>
    <x v="71"/>
    <s v="60000"/>
    <s v="INVERSION PUBLICA"/>
    <s v="6"/>
    <x v="6"/>
    <s v="101"/>
    <n v="0"/>
    <n v="0"/>
    <n v="0"/>
    <n v="0"/>
    <n v="0"/>
    <n v="0"/>
    <m/>
    <n v="0"/>
  </r>
  <r>
    <s v="2022"/>
    <s v="Marzo"/>
    <s v="1000000"/>
    <s v="NO ETIQUETADOS"/>
    <s v="44300000"/>
    <x v="71"/>
    <s v="443"/>
    <x v="7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44500000"/>
    <x v="72"/>
    <s v="445"/>
    <x v="73"/>
    <s v="40000"/>
    <s v="TRANSFERENCIAS, ASIGNACIONES, SUBSIDIOS Y OTRAS AYUDAS"/>
    <s v="4"/>
    <x v="5"/>
    <s v="101"/>
    <n v="12762937.710000001"/>
    <n v="0"/>
    <n v="12762937.710000001"/>
    <n v="0"/>
    <n v="2899896.3199999998"/>
    <n v="2899896.3199999998"/>
    <n v="2899896.3199999998"/>
    <n v="9863041.3900000006"/>
  </r>
  <r>
    <s v="2022"/>
    <s v="Marzo"/>
    <s v="1000000"/>
    <s v="NO ETIQUETADOS"/>
    <s v="44500000"/>
    <x v="72"/>
    <s v="445"/>
    <x v="73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44700000"/>
    <x v="73"/>
    <s v="447"/>
    <x v="74"/>
    <s v="40000"/>
    <s v="TRANSFERENCIAS, ASIGNACIONES, SUBSIDIOS Y OTRAS AYUDAS"/>
    <s v="4"/>
    <x v="5"/>
    <s v="101"/>
    <n v="50558327"/>
    <n v="-3399996"/>
    <n v="47158331"/>
    <n v="0"/>
    <n v="2805408.77"/>
    <n v="2805408.77"/>
    <n v="2720967.16"/>
    <n v="44352922.229999997"/>
  </r>
  <r>
    <s v="2022"/>
    <s v="Marzo"/>
    <s v="1000000"/>
    <s v="NO ETIQUETADOS"/>
    <s v="50100000"/>
    <x v="74"/>
    <s v="501"/>
    <x v="75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0100000"/>
    <x v="74"/>
    <s v="501"/>
    <x v="75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50300000"/>
    <x v="75"/>
    <s v="503"/>
    <x v="76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0500000"/>
    <x v="76"/>
    <s v="505"/>
    <x v="77"/>
    <s v="40000"/>
    <s v="TRANSFERENCIAS, ASIGNACIONES, SUBSIDIOS Y OTRAS AYUDAS"/>
    <s v="4"/>
    <x v="5"/>
    <s v="101"/>
    <n v="5788136"/>
    <n v="0"/>
    <n v="5788136"/>
    <n v="0"/>
    <n v="1641324"/>
    <n v="1641324"/>
    <n v="1641324"/>
    <n v="4146812"/>
  </r>
  <r>
    <s v="2022"/>
    <s v="Marzo"/>
    <s v="1000000"/>
    <s v="NO ETIQUETADOS"/>
    <s v="50700000"/>
    <x v="77"/>
    <s v="507"/>
    <x v="78"/>
    <s v="40000"/>
    <s v="TRANSFERENCIAS, ASIGNACIONES, SUBSIDIOS Y OTRAS AYUDAS"/>
    <s v="4"/>
    <x v="5"/>
    <s v="101"/>
    <n v="5000000"/>
    <n v="0"/>
    <n v="5000000"/>
    <n v="0"/>
    <n v="0"/>
    <n v="0"/>
    <n v="0"/>
    <n v="5000000"/>
  </r>
  <r>
    <s v="2022"/>
    <s v="Marzo"/>
    <s v="1000000"/>
    <s v="NO ETIQUETADOS"/>
    <s v="50800000"/>
    <x v="78"/>
    <s v="508"/>
    <x v="79"/>
    <s v="40000"/>
    <s v="TRANSFERENCIAS, ASIGNACIONES, SUBSIDIOS Y OTRAS AYUDAS"/>
    <s v="4"/>
    <x v="5"/>
    <s v="101"/>
    <n v="12000000"/>
    <n v="0"/>
    <n v="12000000"/>
    <n v="0"/>
    <n v="1999960"/>
    <n v="1999960"/>
    <n v="1999960"/>
    <n v="10000040"/>
  </r>
  <r>
    <s v="2022"/>
    <s v="Marzo"/>
    <s v="1000000"/>
    <s v="NO ETIQUETADOS"/>
    <s v="50900000"/>
    <x v="79"/>
    <s v="509"/>
    <x v="80"/>
    <s v="40000"/>
    <s v="TRANSFERENCIAS, ASIGNACIONES, SUBSIDIOS Y OTRAS AYUDAS"/>
    <s v="4"/>
    <x v="5"/>
    <s v="101"/>
    <n v="3000000"/>
    <n v="0"/>
    <n v="3000000"/>
    <n v="0"/>
    <n v="500000"/>
    <n v="500000"/>
    <n v="500000"/>
    <n v="2500000"/>
  </r>
  <r>
    <s v="2022"/>
    <s v="Marzo"/>
    <s v="1000000"/>
    <s v="NO ETIQUETADOS"/>
    <s v="51000000"/>
    <x v="80"/>
    <s v="510"/>
    <x v="81"/>
    <s v="40000"/>
    <s v="TRANSFERENCIAS, ASIGNACIONES, SUBSIDIOS Y OTRAS AYUDAS"/>
    <s v="4"/>
    <x v="5"/>
    <s v="101"/>
    <n v="64490567.280000001"/>
    <n v="7056582.9400000004"/>
    <n v="71547150.219999999"/>
    <n v="0"/>
    <n v="19486021.969999999"/>
    <n v="19486021.969999999"/>
    <n v="19486021.969999999"/>
    <n v="52061128.25"/>
  </r>
  <r>
    <s v="2022"/>
    <s v="Marzo"/>
    <s v="1000000"/>
    <s v="NO ETIQUETADOS"/>
    <s v="51100000"/>
    <x v="81"/>
    <s v="511"/>
    <x v="82"/>
    <s v="40000"/>
    <s v="TRANSFERENCIAS, ASIGNACIONES, SUBSIDIOS Y OTRAS AYUDAS"/>
    <s v="4"/>
    <x v="5"/>
    <s v="101"/>
    <n v="37541024.609999999"/>
    <n v="969718.8"/>
    <n v="38510743.409999996"/>
    <n v="0"/>
    <n v="15053520.539999999"/>
    <n v="15053520.539999999"/>
    <n v="15053520.539999999"/>
    <n v="23457222.870000001"/>
  </r>
  <r>
    <s v="2022"/>
    <s v="Marzo"/>
    <s v="1000000"/>
    <s v="NO ETIQUETADOS"/>
    <s v="51200000"/>
    <x v="82"/>
    <s v="512"/>
    <x v="83"/>
    <s v="40000"/>
    <s v="TRANSFERENCIAS, ASIGNACIONES, SUBSIDIOS Y OTRAS AYUDAS"/>
    <s v="4"/>
    <x v="5"/>
    <s v="101"/>
    <n v="64316942"/>
    <n v="4862720.12"/>
    <n v="69179662.120000005"/>
    <n v="0"/>
    <n v="34755280.210000001"/>
    <n v="34755280.210000001"/>
    <n v="34755280.210000001"/>
    <n v="34424381.909999996"/>
  </r>
  <r>
    <s v="2022"/>
    <s v="Marzo"/>
    <s v="1000000"/>
    <s v="NO ETIQUETADOS"/>
    <s v="51300000"/>
    <x v="83"/>
    <s v="513"/>
    <x v="84"/>
    <s v="40000"/>
    <s v="TRANSFERENCIAS, ASIGNACIONES, SUBSIDIOS Y OTRAS AYUDAS"/>
    <s v="4"/>
    <x v="5"/>
    <s v="101"/>
    <n v="421015026"/>
    <n v="37861666.670000002"/>
    <n v="458876692.67000002"/>
    <n v="0"/>
    <n v="131490581.12"/>
    <n v="131490581.12"/>
    <n v="131490581.12"/>
    <n v="327386111.55000001"/>
  </r>
  <r>
    <s v="2022"/>
    <s v="Marzo"/>
    <s v="1000000"/>
    <s v="NO ETIQUETADOS"/>
    <s v="51400000"/>
    <x v="84"/>
    <s v="514"/>
    <x v="85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1600000"/>
    <x v="85"/>
    <s v="516"/>
    <x v="86"/>
    <s v="40000"/>
    <s v="TRANSFERENCIAS, ASIGNACIONES, SUBSIDIOS Y OTRAS AYUDAS"/>
    <s v="4"/>
    <x v="5"/>
    <s v="101"/>
    <n v="20000000"/>
    <n v="0"/>
    <n v="20000000"/>
    <n v="0"/>
    <n v="0"/>
    <n v="0"/>
    <n v="0"/>
    <n v="20000000"/>
  </r>
  <r>
    <s v="2022"/>
    <s v="Marzo"/>
    <s v="1000000"/>
    <s v="NO ETIQUETADOS"/>
    <s v="51700000"/>
    <x v="86"/>
    <s v="517"/>
    <x v="87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2000000"/>
    <x v="87"/>
    <s v="520"/>
    <x v="88"/>
    <s v="40000"/>
    <s v="TRANSFERENCIAS, ASIGNACIONES, SUBSIDIOS Y OTRAS AYUDAS"/>
    <s v="4"/>
    <x v="5"/>
    <s v="101"/>
    <n v="3573174911"/>
    <n v="0"/>
    <n v="3573174911"/>
    <n v="0"/>
    <n v="945916840.27999997"/>
    <n v="945916840.27999997"/>
    <n v="945916840.27999997"/>
    <n v="2627258070.7199998"/>
  </r>
  <r>
    <s v="2022"/>
    <s v="Marzo"/>
    <s v="1000000"/>
    <s v="NO ETIQUETADOS"/>
    <s v="52100000"/>
    <x v="88"/>
    <s v="521"/>
    <x v="89"/>
    <s v="40000"/>
    <s v="TRANSFERENCIAS, ASIGNACIONES, SUBSIDIOS Y OTRAS AYUDAS"/>
    <s v="4"/>
    <x v="5"/>
    <s v="101"/>
    <n v="768287.02"/>
    <n v="0"/>
    <n v="768287.02"/>
    <n v="0"/>
    <n v="196388.76"/>
    <n v="196388.76"/>
    <n v="196388.76"/>
    <n v="571898.26"/>
  </r>
  <r>
    <s v="2022"/>
    <s v="Marzo"/>
    <s v="1000000"/>
    <s v="NO ETIQUETADOS"/>
    <s v="52200000"/>
    <x v="89"/>
    <s v="522"/>
    <x v="90"/>
    <s v="40000"/>
    <s v="TRANSFERENCIAS, ASIGNACIONES, SUBSIDIOS Y OTRAS AYUDAS"/>
    <s v="4"/>
    <x v="5"/>
    <s v="101"/>
    <n v="0"/>
    <n v="0"/>
    <n v="0"/>
    <m/>
    <m/>
    <m/>
    <m/>
    <m/>
  </r>
  <r>
    <s v="2022"/>
    <s v="Marzo"/>
    <s v="1000000"/>
    <s v="NO ETIQUETADOS"/>
    <s v="52400000"/>
    <x v="90"/>
    <s v="524"/>
    <x v="91"/>
    <s v="40000"/>
    <s v="TRANSFERENCIAS, ASIGNACIONES, SUBSIDIOS Y OTRAS AYUDAS"/>
    <s v="4"/>
    <x v="5"/>
    <s v="101"/>
    <n v="3000000"/>
    <n v="0"/>
    <n v="3000000"/>
    <n v="0"/>
    <n v="0"/>
    <n v="0"/>
    <n v="0"/>
    <n v="3000000"/>
  </r>
  <r>
    <s v="2022"/>
    <s v="Marzo"/>
    <s v="1000000"/>
    <s v="NO ETIQUETADOS"/>
    <s v="52800000"/>
    <x v="91"/>
    <s v="528"/>
    <x v="92"/>
    <s v="40000"/>
    <s v="TRANSFERENCIAS, ASIGNACIONES, SUBSIDIOS Y OTRAS AYUDAS"/>
    <s v="4"/>
    <x v="5"/>
    <s v="101"/>
    <n v="10000000"/>
    <n v="0"/>
    <n v="10000000"/>
    <n v="0"/>
    <n v="1666800"/>
    <n v="1666800"/>
    <n v="1666800"/>
    <n v="8333200"/>
  </r>
  <r>
    <s v="2022"/>
    <s v="Marzo"/>
    <s v="1000000"/>
    <s v="NO ETIQUETADOS"/>
    <s v="53000000"/>
    <x v="92"/>
    <s v="530"/>
    <x v="93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3000000"/>
    <x v="92"/>
    <s v="530"/>
    <x v="93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53100000"/>
    <x v="93"/>
    <s v="531"/>
    <x v="94"/>
    <s v="40000"/>
    <s v="TRANSFERENCIAS, ASIGNACIONES, SUBSIDIOS Y OTRAS AYUDAS"/>
    <s v="4"/>
    <x v="5"/>
    <s v="101"/>
    <n v="210507513"/>
    <n v="18930880.780000001"/>
    <n v="229438393.78"/>
    <n v="0"/>
    <n v="65745330.130000003"/>
    <n v="65745330.130000003"/>
    <n v="65745330.130000003"/>
    <n v="163693063.65000001"/>
  </r>
  <r>
    <s v="2022"/>
    <s v="Marzo"/>
    <s v="1000000"/>
    <s v="NO ETIQUETADOS"/>
    <s v="53400000"/>
    <x v="94"/>
    <s v="534"/>
    <x v="95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3600000"/>
    <x v="95"/>
    <s v="536"/>
    <x v="96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1000000"/>
    <s v="NO ETIQUETADOS"/>
    <s v="53700000"/>
    <x v="96"/>
    <s v="537"/>
    <x v="97"/>
    <s v="40000"/>
    <s v="TRANSFERENCIAS, ASIGNACIONES, SUBSIDIOS Y OTRAS AYUDAS"/>
    <s v="4"/>
    <x v="5"/>
    <s v="101"/>
    <n v="5000000"/>
    <n v="0"/>
    <n v="5000000"/>
    <n v="0"/>
    <n v="666666"/>
    <n v="666666"/>
    <n v="666666"/>
    <n v="4333334"/>
  </r>
  <r>
    <s v="2022"/>
    <s v="Marzo"/>
    <s v="1000000"/>
    <s v="NO ETIQUETADOS"/>
    <s v="53800000"/>
    <x v="97"/>
    <s v="538"/>
    <x v="98"/>
    <s v="40000"/>
    <s v="TRANSFERENCIAS, ASIGNACIONES, SUBSIDIOS Y OTRAS AYUDAS"/>
    <s v="4"/>
    <x v="5"/>
    <s v="101"/>
    <n v="1326000"/>
    <n v="0"/>
    <n v="1326000"/>
    <n v="0"/>
    <n v="116526"/>
    <n v="116526"/>
    <n v="116526"/>
    <n v="1209474"/>
  </r>
  <r>
    <s v="2022"/>
    <s v="Marzo"/>
    <s v="1000000"/>
    <s v="NO ETIQUETADOS"/>
    <s v="53900000"/>
    <x v="98"/>
    <s v="539"/>
    <x v="99"/>
    <s v="40000"/>
    <s v="TRANSFERENCIAS, ASIGNACIONES, SUBSIDIOS Y OTRAS AYUDAS"/>
    <s v="4"/>
    <x v="5"/>
    <s v="101"/>
    <n v="10000000"/>
    <n v="0"/>
    <n v="10000000"/>
    <n v="7000000"/>
    <n v="0"/>
    <n v="0"/>
    <n v="0"/>
    <n v="10000000"/>
  </r>
  <r>
    <s v="2022"/>
    <s v="Marzo"/>
    <s v="1000000"/>
    <s v="NO ETIQUETADOS"/>
    <s v="54000000"/>
    <x v="99"/>
    <s v="540"/>
    <x v="100"/>
    <s v="40000"/>
    <s v="TRANSFERENCIAS, ASIGNACIONES, SUBSIDIOS Y OTRAS AYUDAS"/>
    <s v="4"/>
    <x v="5"/>
    <s v="101"/>
    <n v="0"/>
    <n v="2118343.27"/>
    <n v="2118343.27"/>
    <n v="0"/>
    <n v="0"/>
    <n v="0"/>
    <n v="0"/>
    <n v="2118343.27"/>
  </r>
  <r>
    <s v="2022"/>
    <s v="Marzo"/>
    <s v="1000000"/>
    <s v="NO ETIQUETADOS"/>
    <s v="60200000"/>
    <x v="100"/>
    <s v="602"/>
    <x v="101"/>
    <s v="30000"/>
    <s v="SERVICIOS GENERALES"/>
    <s v="3"/>
    <x v="2"/>
    <s v="101"/>
    <m/>
    <n v="0"/>
    <m/>
    <m/>
    <m/>
    <m/>
    <m/>
    <m/>
  </r>
  <r>
    <s v="2022"/>
    <s v="Marzo"/>
    <s v="1000000"/>
    <s v="NO ETIQUETADOS"/>
    <s v="60200000"/>
    <x v="100"/>
    <s v="602"/>
    <x v="101"/>
    <s v="70000"/>
    <s v="INVERSIONES FINANCIERAS Y OTRAS PROVISIONES"/>
    <s v="7"/>
    <x v="7"/>
    <s v="101"/>
    <n v="9183346"/>
    <n v="0"/>
    <n v="9183346"/>
    <n v="0"/>
    <n v="1975342.78"/>
    <n v="1975342.78"/>
    <n v="1975342.78"/>
    <n v="7208003.2199999997"/>
  </r>
  <r>
    <s v="2022"/>
    <s v="Marzo"/>
    <s v="1000000"/>
    <s v="NO ETIQUETADOS"/>
    <s v="60300000"/>
    <x v="101"/>
    <s v="603"/>
    <x v="102"/>
    <s v="70000"/>
    <s v="INVERSIONES FINANCIERAS Y OTRAS PROVISIONES"/>
    <s v="7"/>
    <x v="7"/>
    <s v="101"/>
    <n v="39120999"/>
    <n v="0"/>
    <n v="39120999"/>
    <n v="0"/>
    <n v="10982054.67"/>
    <n v="10982054.67"/>
    <n v="10982054.67"/>
    <n v="28138944.329999998"/>
  </r>
  <r>
    <s v="2022"/>
    <s v="Marzo"/>
    <s v="1000000"/>
    <s v="NO ETIQUETADOS"/>
    <s v="60300000"/>
    <x v="101"/>
    <s v="603"/>
    <x v="102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70100000"/>
    <x v="102"/>
    <s v="701"/>
    <x v="103"/>
    <s v="40000"/>
    <s v="TRANSFERENCIAS, ASIGNACIONES, SUBSIDIOS Y OTRAS AYUDAS"/>
    <s v="4"/>
    <x v="5"/>
    <s v="101"/>
    <n v="86782362.560000002"/>
    <n v="0"/>
    <n v="86782362.560000002"/>
    <n v="0"/>
    <n v="17959224.710000001"/>
    <n v="17959224.710000001"/>
    <n v="17912525.120000001"/>
    <n v="68823137.849999994"/>
  </r>
  <r>
    <s v="2022"/>
    <s v="Marzo"/>
    <s v="1000000"/>
    <s v="NO ETIQUETADOS"/>
    <s v="70100000"/>
    <x v="102"/>
    <s v="701"/>
    <x v="103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70200000"/>
    <x v="103"/>
    <s v="702"/>
    <x v="104"/>
    <s v="40000"/>
    <s v="TRANSFERENCIAS, ASIGNACIONES, SUBSIDIOS Y OTRAS AYUDAS"/>
    <s v="4"/>
    <x v="5"/>
    <s v="101"/>
    <n v="333016926"/>
    <n v="0"/>
    <n v="333016926"/>
    <n v="0"/>
    <n v="69980360.579999998"/>
    <n v="69980360.579999998"/>
    <n v="69980360.579999998"/>
    <n v="263036565.41999999"/>
  </r>
  <r>
    <s v="2022"/>
    <s v="Marzo"/>
    <s v="1000000"/>
    <s v="NO ETIQUETADOS"/>
    <s v="70200000"/>
    <x v="103"/>
    <s v="702"/>
    <x v="104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70300000"/>
    <x v="104"/>
    <s v="703"/>
    <x v="105"/>
    <s v="40000"/>
    <s v="TRANSFERENCIAS, ASIGNACIONES, SUBSIDIOS Y OTRAS AYUDAS"/>
    <s v="4"/>
    <x v="5"/>
    <s v="101"/>
    <n v="65234898.700000003"/>
    <n v="0"/>
    <n v="65234898.700000003"/>
    <n v="0"/>
    <n v="15643136.26"/>
    <n v="15643136.26"/>
    <n v="15449986.02"/>
    <n v="49591762.439999998"/>
  </r>
  <r>
    <s v="2022"/>
    <s v="Marzo"/>
    <s v="1000000"/>
    <s v="NO ETIQUETADOS"/>
    <s v="70300000"/>
    <x v="104"/>
    <s v="703"/>
    <x v="105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70400000"/>
    <x v="105"/>
    <s v="704"/>
    <x v="106"/>
    <s v="40000"/>
    <s v="TRANSFERENCIAS, ASIGNACIONES, SUBSIDIOS Y OTRAS AYUDAS"/>
    <s v="4"/>
    <x v="5"/>
    <s v="101"/>
    <n v="65000000"/>
    <n v="0"/>
    <n v="65000000"/>
    <n v="0"/>
    <n v="11695174.199999999"/>
    <n v="11695174.199999999"/>
    <n v="11680279.34"/>
    <n v="53304825.799999997"/>
  </r>
  <r>
    <s v="2022"/>
    <s v="Marzo"/>
    <s v="1000000"/>
    <s v="NO ETIQUETADOS"/>
    <s v="70400000"/>
    <x v="105"/>
    <s v="704"/>
    <x v="106"/>
    <s v="90000"/>
    <s v="DEUDA PUBLICA"/>
    <s v="9"/>
    <x v="4"/>
    <s v="101"/>
    <n v="0"/>
    <n v="0"/>
    <n v="0"/>
    <n v="0"/>
    <n v="0"/>
    <n v="0"/>
    <n v="0"/>
    <n v="0"/>
  </r>
  <r>
    <s v="2022"/>
    <s v="Marzo"/>
    <s v="1000000"/>
    <s v="NO ETIQUETADOS"/>
    <s v="70500000"/>
    <x v="106"/>
    <s v="705"/>
    <x v="107"/>
    <s v="40000"/>
    <s v="TRANSFERENCIAS, ASIGNACIONES, SUBSIDIOS Y OTRAS AYUDAS"/>
    <s v="4"/>
    <x v="5"/>
    <s v="101"/>
    <n v="72200125.239999995"/>
    <n v="0"/>
    <n v="72200125.239999995"/>
    <n v="0"/>
    <n v="11394352.890000001"/>
    <n v="11394352.890000001"/>
    <n v="11394352.890000001"/>
    <n v="60805772.350000001"/>
  </r>
  <r>
    <s v="2022"/>
    <s v="Marzo"/>
    <s v="1000000"/>
    <s v="NO ETIQUETADOS"/>
    <s v="70500000"/>
    <x v="106"/>
    <s v="705"/>
    <x v="107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70600000"/>
    <x v="107"/>
    <s v="706"/>
    <x v="108"/>
    <s v="40000"/>
    <s v="TRANSFERENCIAS, ASIGNACIONES, SUBSIDIOS Y OTRAS AYUDAS"/>
    <s v="4"/>
    <x v="5"/>
    <s v="101"/>
    <n v="62512466"/>
    <n v="0"/>
    <n v="62512466"/>
    <n v="0"/>
    <n v="9084932.6099999994"/>
    <n v="9084932.6099999994"/>
    <n v="9084932.6099999994"/>
    <n v="53427533.390000001"/>
  </r>
  <r>
    <s v="2022"/>
    <s v="Marzo"/>
    <s v="1000000"/>
    <s v="NO ETIQUETADOS"/>
    <s v="70600000"/>
    <x v="107"/>
    <s v="706"/>
    <x v="108"/>
    <s v="90000"/>
    <s v="DEUDA PUBLICA"/>
    <s v="9"/>
    <x v="4"/>
    <s v="101"/>
    <m/>
    <n v="0"/>
    <m/>
    <n v="0"/>
    <n v="0"/>
    <n v="0"/>
    <n v="0"/>
    <m/>
  </r>
  <r>
    <s v="2022"/>
    <s v="Marzo"/>
    <s v="1000000"/>
    <s v="NO ETIQUETADOS"/>
    <s v="80100000"/>
    <x v="108"/>
    <s v="801"/>
    <x v="109"/>
    <s v="40000"/>
    <s v="TRANSFERENCIAS, ASIGNACIONES, SUBSIDIOS Y OTRAS AYUDAS"/>
    <s v="4"/>
    <x v="5"/>
    <s v="101"/>
    <n v="1700000"/>
    <n v="18167427.059999999"/>
    <n v="19867427.059999999"/>
    <n v="0"/>
    <n v="0"/>
    <n v="0"/>
    <n v="0"/>
    <n v="19867427.059999999"/>
  </r>
  <r>
    <s v="2022"/>
    <s v="Marzo"/>
    <s v="1000000"/>
    <s v="NO ETIQUETADOS"/>
    <s v="80100000"/>
    <x v="108"/>
    <s v="801"/>
    <x v="109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1000000"/>
    <s v="NO ETIQUETADOS"/>
    <s v="80100000"/>
    <x v="108"/>
    <s v="801"/>
    <x v="109"/>
    <s v="80000"/>
    <s v="PARTICIPACIONES Y APORTACIONES"/>
    <s v="8"/>
    <x v="8"/>
    <s v="101"/>
    <n v="7827481721.7600002"/>
    <n v="0"/>
    <n v="7827481721.7600002"/>
    <n v="0"/>
    <n v="2252041375.3800001"/>
    <n v="2252041375.3800001"/>
    <n v="2252041375.3800001"/>
    <n v="5575440346.3800001"/>
  </r>
  <r>
    <s v="2022"/>
    <s v="Marzo"/>
    <s v="1000000"/>
    <s v="NO ETIQUETADOS"/>
    <s v="80100000"/>
    <x v="108"/>
    <s v="801"/>
    <x v="109"/>
    <s v="90000"/>
    <s v="DEUDA PUBLICA"/>
    <s v="9"/>
    <x v="4"/>
    <s v="101"/>
    <m/>
    <n v="0"/>
    <m/>
    <m/>
    <m/>
    <m/>
    <m/>
    <m/>
  </r>
  <r>
    <s v="2022"/>
    <s v="Marzo"/>
    <s v="1000000"/>
    <s v="NO ETIQUETADOS"/>
    <s v="90800000"/>
    <x v="109"/>
    <s v="908"/>
    <x v="110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0200000"/>
    <x v="1"/>
    <s v="102"/>
    <x v="1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2000000"/>
    <s v="ETIQUETADOS"/>
    <s v="10200000"/>
    <x v="1"/>
    <s v="102"/>
    <x v="1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2000000"/>
    <s v="ETIQUETADOS"/>
    <s v="10200000"/>
    <x v="1"/>
    <s v="102"/>
    <x v="1"/>
    <s v="30000"/>
    <s v="SERVICIOS GENERALES"/>
    <s v="3"/>
    <x v="2"/>
    <s v="101"/>
    <n v="10290615"/>
    <n v="0"/>
    <n v="10290615"/>
    <n v="0"/>
    <n v="0"/>
    <n v="0"/>
    <n v="0"/>
    <n v="10290615"/>
  </r>
  <r>
    <s v="2022"/>
    <s v="Marzo"/>
    <s v="2000000"/>
    <s v="ETIQUETADOS"/>
    <s v="10200000"/>
    <x v="1"/>
    <s v="102"/>
    <x v="1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0200000"/>
    <x v="1"/>
    <s v="102"/>
    <x v="1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2000000"/>
    <s v="ETIQUETADOS"/>
    <s v="10300000"/>
    <x v="2"/>
    <s v="103"/>
    <x v="2"/>
    <s v="10000"/>
    <s v="SERVICIOS PERSONALES"/>
    <s v="1"/>
    <x v="0"/>
    <s v="101"/>
    <n v="0"/>
    <n v="0"/>
    <n v="0"/>
    <n v="0"/>
    <n v="0"/>
    <n v="0"/>
    <n v="0"/>
    <n v="0"/>
  </r>
  <r>
    <s v="2022"/>
    <s v="Marzo"/>
    <s v="2000000"/>
    <s v="ETIQUETADOS"/>
    <s v="10300000"/>
    <x v="2"/>
    <s v="103"/>
    <x v="2"/>
    <s v="20000"/>
    <s v="MATERIALES Y SUMINISTROS"/>
    <s v="2"/>
    <x v="1"/>
    <s v="101"/>
    <n v="0"/>
    <n v="0"/>
    <n v="0"/>
    <m/>
    <m/>
    <m/>
    <m/>
    <m/>
  </r>
  <r>
    <s v="2022"/>
    <s v="Marzo"/>
    <s v="2000000"/>
    <s v="ETIQUETADOS"/>
    <s v="10300000"/>
    <x v="2"/>
    <s v="103"/>
    <x v="2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2000000"/>
    <s v="ETIQUETADOS"/>
    <s v="10300000"/>
    <x v="2"/>
    <s v="103"/>
    <x v="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0300000"/>
    <x v="2"/>
    <s v="103"/>
    <x v="2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0300000"/>
    <x v="2"/>
    <s v="103"/>
    <x v="2"/>
    <s v="60000"/>
    <s v="INVERSION PUBLICA"/>
    <s v="6"/>
    <x v="6"/>
    <s v="101"/>
    <n v="201710691"/>
    <n v="-80423"/>
    <n v="201630268"/>
    <m/>
    <m/>
    <m/>
    <m/>
    <m/>
  </r>
  <r>
    <s v="2022"/>
    <s v="Marzo"/>
    <s v="2000000"/>
    <s v="ETIQUETADOS"/>
    <s v="10400000"/>
    <x v="3"/>
    <s v="104"/>
    <x v="3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2000000"/>
    <s v="ETIQUETADOS"/>
    <s v="10400000"/>
    <x v="3"/>
    <s v="104"/>
    <x v="3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2000000"/>
    <s v="ETIQUETADOS"/>
    <s v="10400000"/>
    <x v="3"/>
    <s v="104"/>
    <x v="3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0400000"/>
    <x v="3"/>
    <s v="104"/>
    <x v="3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0400000"/>
    <x v="3"/>
    <s v="104"/>
    <x v="3"/>
    <s v="60000"/>
    <s v="INVERSION PUBLICA"/>
    <s v="6"/>
    <x v="6"/>
    <s v="101"/>
    <n v="0"/>
    <n v="0"/>
    <n v="0"/>
    <m/>
    <m/>
    <m/>
    <m/>
    <m/>
  </r>
  <r>
    <s v="2022"/>
    <s v="Marzo"/>
    <s v="2000000"/>
    <s v="ETIQUETADOS"/>
    <s v="10400000"/>
    <x v="3"/>
    <s v="104"/>
    <x v="3"/>
    <s v="90000"/>
    <s v="DEUDA PUBLICA"/>
    <s v="9"/>
    <x v="4"/>
    <s v="101"/>
    <n v="0"/>
    <n v="15348634.6"/>
    <n v="15348634.6"/>
    <n v="0"/>
    <m/>
    <m/>
    <m/>
    <m/>
  </r>
  <r>
    <s v="2022"/>
    <s v="Marzo"/>
    <s v="2000000"/>
    <s v="ETIQUETADOS"/>
    <s v="10500000"/>
    <x v="4"/>
    <s v="105"/>
    <x v="4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0500000"/>
    <x v="4"/>
    <s v="105"/>
    <x v="4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0700000"/>
    <x v="6"/>
    <s v="107"/>
    <x v="6"/>
    <s v="10000"/>
    <s v="SERVICIOS PERSONALES"/>
    <s v="1"/>
    <x v="0"/>
    <s v="101"/>
    <n v="161225913"/>
    <n v="0"/>
    <n v="161225913"/>
    <n v="0"/>
    <n v="47902733.270000003"/>
    <n v="47902733.270000003"/>
    <n v="47902733.270000003"/>
    <n v="113323179.73"/>
  </r>
  <r>
    <s v="2022"/>
    <s v="Marzo"/>
    <s v="2000000"/>
    <s v="ETIQUETADOS"/>
    <s v="10700000"/>
    <x v="6"/>
    <s v="107"/>
    <x v="6"/>
    <s v="20000"/>
    <s v="MATERIALES Y SUMINISTROS"/>
    <s v="2"/>
    <x v="1"/>
    <s v="101"/>
    <n v="3524886"/>
    <n v="0"/>
    <n v="3524886"/>
    <n v="0"/>
    <n v="0"/>
    <n v="0"/>
    <n v="0"/>
    <n v="3524886"/>
  </r>
  <r>
    <s v="2022"/>
    <s v="Marzo"/>
    <s v="2000000"/>
    <s v="ETIQUETADOS"/>
    <s v="10700000"/>
    <x v="6"/>
    <s v="107"/>
    <x v="6"/>
    <s v="30000"/>
    <s v="SERVICIOS GENERALES"/>
    <s v="3"/>
    <x v="2"/>
    <s v="101"/>
    <n v="4883050"/>
    <n v="47607051"/>
    <n v="52490101"/>
    <n v="0"/>
    <n v="47607051"/>
    <n v="47607051"/>
    <n v="47607051"/>
    <n v="4883050"/>
  </r>
  <r>
    <s v="2022"/>
    <s v="Marzo"/>
    <s v="2000000"/>
    <s v="ETIQUETADOS"/>
    <s v="10700000"/>
    <x v="6"/>
    <s v="107"/>
    <x v="6"/>
    <s v="40000"/>
    <s v="TRANSFERENCIAS, ASIGNACIONES, SUBSIDIOS Y OTRAS AYUDAS"/>
    <s v="4"/>
    <x v="5"/>
    <s v="101"/>
    <n v="22614646"/>
    <n v="0"/>
    <n v="22614646"/>
    <n v="0"/>
    <n v="0"/>
    <n v="0"/>
    <n v="0"/>
    <n v="22614646"/>
  </r>
  <r>
    <s v="2022"/>
    <s v="Marzo"/>
    <s v="2000000"/>
    <s v="ETIQUETADOS"/>
    <s v="10700000"/>
    <x v="6"/>
    <s v="107"/>
    <x v="6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0700000"/>
    <x v="6"/>
    <s v="107"/>
    <x v="6"/>
    <s v="60000"/>
    <s v="INVERSION PUBLICA"/>
    <s v="6"/>
    <x v="6"/>
    <s v="101"/>
    <n v="389939220"/>
    <n v="-54215892.909999996"/>
    <n v="335723327.08999997"/>
    <n v="0"/>
    <n v="0"/>
    <n v="0"/>
    <n v="0"/>
    <n v="335723327.08999997"/>
  </r>
  <r>
    <s v="2022"/>
    <s v="Marzo"/>
    <s v="2000000"/>
    <s v="ETIQUETADOS"/>
    <s v="10800000"/>
    <x v="7"/>
    <s v="108"/>
    <x v="7"/>
    <s v="30000"/>
    <s v="SERVICIOS GENERALES"/>
    <s v="3"/>
    <x v="2"/>
    <s v="101"/>
    <n v="5522228.6600000001"/>
    <n v="0"/>
    <n v="5522228.6600000001"/>
    <n v="0"/>
    <n v="1184464"/>
    <n v="1184464"/>
    <n v="1184464"/>
    <n v="4337764.66"/>
  </r>
  <r>
    <s v="2022"/>
    <s v="Marzo"/>
    <s v="2000000"/>
    <s v="ETIQUETADOS"/>
    <s v="10800000"/>
    <x v="7"/>
    <s v="108"/>
    <x v="7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0900000"/>
    <x v="8"/>
    <s v="109"/>
    <x v="8"/>
    <s v="20000"/>
    <s v="MATERIALES Y SUMINISTROS"/>
    <s v="2"/>
    <x v="1"/>
    <s v="101"/>
    <n v="0"/>
    <n v="0"/>
    <n v="0"/>
    <n v="0"/>
    <n v="0"/>
    <n v="0"/>
    <n v="0"/>
    <n v="0"/>
  </r>
  <r>
    <s v="2022"/>
    <s v="Marzo"/>
    <s v="2000000"/>
    <s v="ETIQUETADOS"/>
    <s v="10900000"/>
    <x v="8"/>
    <s v="109"/>
    <x v="8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2000000"/>
    <s v="ETIQUETADOS"/>
    <s v="10900000"/>
    <x v="8"/>
    <s v="109"/>
    <x v="8"/>
    <s v="40000"/>
    <s v="TRANSFERENCIAS, ASIGNACIONES, SUBSIDIOS Y OTRAS AYUDAS"/>
    <s v="4"/>
    <x v="5"/>
    <s v="101"/>
    <n v="1658810"/>
    <n v="0"/>
    <n v="1658810"/>
    <n v="0"/>
    <n v="0"/>
    <n v="0"/>
    <n v="0"/>
    <n v="1658810"/>
  </r>
  <r>
    <s v="2022"/>
    <s v="Marzo"/>
    <s v="2000000"/>
    <s v="ETIQUETADOS"/>
    <s v="10900000"/>
    <x v="8"/>
    <s v="109"/>
    <x v="8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0900000"/>
    <x v="8"/>
    <s v="109"/>
    <x v="8"/>
    <s v="60000"/>
    <s v="INVERSION PUBLICA"/>
    <s v="6"/>
    <x v="6"/>
    <s v="101"/>
    <n v="0"/>
    <n v="0"/>
    <n v="0"/>
    <m/>
    <m/>
    <m/>
    <m/>
    <m/>
  </r>
  <r>
    <s v="2022"/>
    <s v="Marzo"/>
    <s v="2000000"/>
    <s v="ETIQUETADOS"/>
    <s v="11000000"/>
    <x v="9"/>
    <s v="110"/>
    <x v="9"/>
    <s v="40000"/>
    <s v="TRANSFERENCIAS, ASIGNACIONES, SUBSIDIOS Y OTRAS AYUDAS"/>
    <s v="4"/>
    <x v="5"/>
    <s v="101"/>
    <m/>
    <n v="0"/>
    <m/>
    <m/>
    <m/>
    <m/>
    <m/>
    <m/>
  </r>
  <r>
    <s v="2022"/>
    <s v="Marzo"/>
    <s v="2000000"/>
    <s v="ETIQUETADOS"/>
    <s v="11000000"/>
    <x v="9"/>
    <s v="110"/>
    <x v="9"/>
    <s v="60000"/>
    <s v="INVERSION PUBLICA"/>
    <s v="6"/>
    <x v="6"/>
    <s v="101"/>
    <n v="0"/>
    <n v="17754863.41"/>
    <n v="17754863.41"/>
    <n v="0"/>
    <n v="6681084.6500000004"/>
    <n v="6681084.6500000004"/>
    <n v="6681084.6500000004"/>
    <n v="11073778.76"/>
  </r>
  <r>
    <s v="2022"/>
    <s v="Marzo"/>
    <s v="2000000"/>
    <s v="ETIQUETADOS"/>
    <s v="11100000"/>
    <x v="10"/>
    <s v="111"/>
    <x v="10"/>
    <s v="20000"/>
    <s v="MATERIALES Y SUMINISTROS"/>
    <s v="2"/>
    <x v="1"/>
    <s v="101"/>
    <n v="8000000"/>
    <n v="0"/>
    <n v="8000000"/>
    <n v="0"/>
    <n v="0"/>
    <n v="0"/>
    <n v="0"/>
    <n v="8000000"/>
  </r>
  <r>
    <s v="2022"/>
    <s v="Marzo"/>
    <s v="2000000"/>
    <s v="ETIQUETADOS"/>
    <s v="11100000"/>
    <x v="10"/>
    <s v="111"/>
    <x v="10"/>
    <s v="30000"/>
    <s v="SERVICIOS GENERALES"/>
    <s v="3"/>
    <x v="2"/>
    <s v="101"/>
    <n v="0"/>
    <n v="0"/>
    <n v="0"/>
    <n v="0"/>
    <n v="0"/>
    <n v="0"/>
    <n v="0"/>
    <n v="0"/>
  </r>
  <r>
    <s v="2022"/>
    <s v="Marzo"/>
    <s v="2000000"/>
    <s v="ETIQUETADOS"/>
    <s v="11100000"/>
    <x v="10"/>
    <s v="111"/>
    <x v="10"/>
    <s v="40000"/>
    <s v="TRANSFERENCIAS, ASIGNACIONES, SUBSIDIOS Y OTRAS AYUDAS"/>
    <s v="4"/>
    <x v="5"/>
    <s v="101"/>
    <n v="0"/>
    <n v="0"/>
    <n v="0"/>
    <m/>
    <m/>
    <m/>
    <m/>
    <m/>
  </r>
  <r>
    <s v="2022"/>
    <s v="Marzo"/>
    <s v="2000000"/>
    <s v="ETIQUETADOS"/>
    <s v="11100000"/>
    <x v="10"/>
    <s v="111"/>
    <x v="10"/>
    <s v="50000"/>
    <s v="BIENES MUEBLES, INMUEBLES E INTANGIBLES"/>
    <s v="5"/>
    <x v="3"/>
    <s v="101"/>
    <n v="0"/>
    <n v="0"/>
    <n v="0"/>
    <n v="0"/>
    <n v="0"/>
    <n v="0"/>
    <n v="0"/>
    <n v="0"/>
  </r>
  <r>
    <s v="2022"/>
    <s v="Marzo"/>
    <s v="2000000"/>
    <s v="ETIQUETADOS"/>
    <s v="11100000"/>
    <x v="10"/>
    <s v="111"/>
    <x v="10"/>
    <s v="60000"/>
    <s v="INVERSION PUBLICA"/>
    <s v="6"/>
    <x v="6"/>
    <s v="101"/>
    <m/>
    <n v="0"/>
    <m/>
    <m/>
    <m/>
    <m/>
    <m/>
    <m/>
  </r>
  <r>
    <s v="2022"/>
    <s v="Marzo"/>
    <s v="2000000"/>
    <s v="ETIQUETADOS"/>
    <s v="11200000"/>
    <x v="11"/>
    <s v="112"/>
    <x v="11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1300000"/>
    <x v="12"/>
    <s v="113"/>
    <x v="12"/>
    <s v="60000"/>
    <s v="INVERSION PUBLICA"/>
    <s v="6"/>
    <x v="6"/>
    <s v="101"/>
    <n v="0"/>
    <n v="0"/>
    <n v="0"/>
    <m/>
    <m/>
    <m/>
    <m/>
    <m/>
  </r>
  <r>
    <s v="2022"/>
    <s v="Marzo"/>
    <s v="2000000"/>
    <s v="ETIQUETADOS"/>
    <s v="11400000"/>
    <x v="13"/>
    <s v="114"/>
    <x v="13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1500000"/>
    <x v="14"/>
    <s v="115"/>
    <x v="14"/>
    <s v="20000"/>
    <s v="MATERIALES Y SUMINISTROS"/>
    <s v="2"/>
    <x v="1"/>
    <s v="101"/>
    <n v="87169928.75"/>
    <n v="63713891.329999998"/>
    <n v="150883820.08000001"/>
    <n v="0"/>
    <n v="52718453.439999998"/>
    <n v="52718453.439999998"/>
    <n v="52718453.439999998"/>
    <n v="98165366.640000001"/>
  </r>
  <r>
    <s v="2022"/>
    <s v="Marzo"/>
    <s v="2000000"/>
    <s v="ETIQUETADOS"/>
    <s v="11500000"/>
    <x v="14"/>
    <s v="115"/>
    <x v="14"/>
    <s v="30000"/>
    <s v="SERVICIOS GENERALES"/>
    <s v="3"/>
    <x v="2"/>
    <s v="101"/>
    <n v="52190464.460000001"/>
    <n v="9320099.5899999999"/>
    <n v="61510564.049999997"/>
    <n v="6958723"/>
    <n v="2361376.59"/>
    <n v="2361376.59"/>
    <n v="2361376.59"/>
    <n v="59149187.460000001"/>
  </r>
  <r>
    <s v="2022"/>
    <s v="Marzo"/>
    <s v="2000000"/>
    <s v="ETIQUETADOS"/>
    <s v="11500000"/>
    <x v="14"/>
    <s v="115"/>
    <x v="14"/>
    <s v="50000"/>
    <s v="BIENES MUEBLES, INMUEBLES E INTANGIBLES"/>
    <s v="5"/>
    <x v="3"/>
    <s v="101"/>
    <n v="90032199.790000007"/>
    <n v="69224697.299999997"/>
    <n v="159256897.09"/>
    <n v="3757047.88"/>
    <n v="60820428.130000003"/>
    <n v="60820428.130000003"/>
    <n v="60820428.130000003"/>
    <n v="98436468.959999993"/>
  </r>
  <r>
    <s v="2022"/>
    <s v="Marzo"/>
    <s v="2000000"/>
    <s v="ETIQUETADOS"/>
    <s v="11500000"/>
    <x v="14"/>
    <s v="115"/>
    <x v="14"/>
    <s v="60000"/>
    <s v="INVERSION PUBLICA"/>
    <s v="6"/>
    <x v="6"/>
    <s v="101"/>
    <n v="77232555"/>
    <n v="28038831.899999999"/>
    <n v="105271386.90000001"/>
    <n v="0"/>
    <n v="27984300.16"/>
    <n v="27984300.16"/>
    <n v="27984300.16"/>
    <n v="77287086.739999995"/>
  </r>
  <r>
    <s v="2022"/>
    <s v="Marzo"/>
    <s v="2000000"/>
    <s v="ETIQUETADOS"/>
    <s v="12400000"/>
    <x v="23"/>
    <s v="124"/>
    <x v="23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12600000"/>
    <x v="25"/>
    <s v="126"/>
    <x v="25"/>
    <s v="20000"/>
    <s v="MATERIALES Y SUMINISTROS"/>
    <s v="2"/>
    <x v="1"/>
    <s v="101"/>
    <n v="0"/>
    <n v="0"/>
    <n v="0"/>
    <m/>
    <m/>
    <m/>
    <m/>
    <m/>
  </r>
  <r>
    <s v="2022"/>
    <s v="Marzo"/>
    <s v="2000000"/>
    <s v="ETIQUETADOS"/>
    <s v="20200000"/>
    <x v="28"/>
    <s v="202"/>
    <x v="29"/>
    <s v="40000"/>
    <s v="TRANSFERENCIAS, ASIGNACIONES, SUBSIDIOS Y OTRAS AYUDAS"/>
    <s v="4"/>
    <x v="5"/>
    <s v="101"/>
    <n v="0"/>
    <n v="22117.85"/>
    <n v="22117.85"/>
    <n v="0"/>
    <n v="22117.85"/>
    <n v="22117.85"/>
    <n v="22117.85"/>
    <n v="0"/>
  </r>
  <r>
    <s v="2022"/>
    <s v="Marzo"/>
    <s v="2000000"/>
    <s v="ETIQUETADOS"/>
    <s v="40100000"/>
    <x v="31"/>
    <s v="401"/>
    <x v="32"/>
    <s v="40000"/>
    <s v="TRANSFERENCIAS, ASIGNACIONES, SUBSIDIOS Y OTRAS AYUDAS"/>
    <s v="4"/>
    <x v="5"/>
    <s v="101"/>
    <n v="13447944951.74"/>
    <n v="1837.89"/>
    <n v="13447946789.629999"/>
    <n v="0"/>
    <n v="3461623588.04"/>
    <n v="3461623588.04"/>
    <n v="3461623588.04"/>
    <n v="9986323201.5900002"/>
  </r>
  <r>
    <s v="2022"/>
    <s v="Marzo"/>
    <s v="2000000"/>
    <s v="ETIQUETADOS"/>
    <s v="40200000"/>
    <x v="32"/>
    <s v="402"/>
    <x v="33"/>
    <s v="40000"/>
    <s v="TRANSFERENCIAS, ASIGNACIONES, SUBSIDIOS Y OTRAS AYUDAS"/>
    <s v="4"/>
    <x v="5"/>
    <s v="101"/>
    <n v="59647416"/>
    <n v="0"/>
    <n v="59647416"/>
    <n v="0"/>
    <n v="12276296"/>
    <n v="12276296"/>
    <n v="12276296"/>
    <n v="47371120"/>
  </r>
  <r>
    <s v="2022"/>
    <s v="Marzo"/>
    <s v="2000000"/>
    <s v="ETIQUETADOS"/>
    <s v="40300000"/>
    <x v="33"/>
    <s v="403"/>
    <x v="34"/>
    <s v="40000"/>
    <s v="TRANSFERENCIAS, ASIGNACIONES, SUBSIDIOS Y OTRAS AYUDAS"/>
    <s v="4"/>
    <x v="5"/>
    <s v="101"/>
    <n v="102462075"/>
    <n v="0"/>
    <n v="102462075"/>
    <n v="0"/>
    <n v="31662818"/>
    <n v="31662818"/>
    <n v="21108546"/>
    <n v="70799257"/>
  </r>
  <r>
    <s v="2022"/>
    <s v="Marzo"/>
    <s v="2000000"/>
    <s v="ETIQUETADOS"/>
    <s v="40400000"/>
    <x v="34"/>
    <s v="404"/>
    <x v="35"/>
    <s v="40000"/>
    <s v="TRANSFERENCIAS, ASIGNACIONES, SUBSIDIOS Y OTRAS AYUDAS"/>
    <s v="4"/>
    <x v="5"/>
    <s v="101"/>
    <n v="476626867"/>
    <n v="1507323"/>
    <n v="478134190"/>
    <n v="0"/>
    <n v="93647843"/>
    <n v="93647843"/>
    <n v="93647843"/>
    <n v="384486347"/>
  </r>
  <r>
    <s v="2022"/>
    <s v="Marzo"/>
    <s v="2000000"/>
    <s v="ETIQUETADOS"/>
    <s v="40500000"/>
    <x v="35"/>
    <s v="405"/>
    <x v="36"/>
    <s v="40000"/>
    <s v="TRANSFERENCIAS, ASIGNACIONES, SUBSIDIOS Y OTRAS AYUDAS"/>
    <s v="4"/>
    <x v="5"/>
    <s v="101"/>
    <n v="30889082"/>
    <n v="0"/>
    <n v="30889082"/>
    <n v="0"/>
    <n v="9249578"/>
    <n v="9249578"/>
    <n v="9249578"/>
    <n v="21639504"/>
  </r>
  <r>
    <s v="2022"/>
    <s v="Marzo"/>
    <s v="2000000"/>
    <s v="ETIQUETADOS"/>
    <s v="40600000"/>
    <x v="36"/>
    <s v="406"/>
    <x v="37"/>
    <s v="40000"/>
    <s v="TRANSFERENCIAS, ASIGNACIONES, SUBSIDIOS Y OTRAS AYUDAS"/>
    <s v="4"/>
    <x v="5"/>
    <s v="101"/>
    <n v="250406696"/>
    <n v="0"/>
    <n v="250406696"/>
    <n v="0"/>
    <n v="54277132"/>
    <n v="54277132"/>
    <n v="54277132"/>
    <n v="196129564"/>
  </r>
  <r>
    <s v="2022"/>
    <s v="Marzo"/>
    <s v="2000000"/>
    <s v="ETIQUETADOS"/>
    <s v="40700000"/>
    <x v="37"/>
    <s v="407"/>
    <x v="38"/>
    <s v="40000"/>
    <s v="TRANSFERENCIAS, ASIGNACIONES, SUBSIDIOS Y OTRAS AYUDAS"/>
    <s v="4"/>
    <x v="5"/>
    <s v="101"/>
    <n v="187516345"/>
    <n v="0"/>
    <n v="187516345"/>
    <n v="0"/>
    <n v="48079036.289999999"/>
    <n v="48079036.289999999"/>
    <n v="48079036.289999999"/>
    <n v="139437308.71000001"/>
  </r>
  <r>
    <s v="2022"/>
    <s v="Marzo"/>
    <s v="2000000"/>
    <s v="ETIQUETADOS"/>
    <s v="40800000"/>
    <x v="38"/>
    <s v="408"/>
    <x v="39"/>
    <s v="40000"/>
    <s v="TRANSFERENCIAS, ASIGNACIONES, SUBSIDIOS Y OTRAS AYUDAS"/>
    <s v="4"/>
    <x v="5"/>
    <s v="101"/>
    <n v="120444850"/>
    <n v="0"/>
    <n v="120444850"/>
    <n v="0"/>
    <n v="30389731"/>
    <n v="30389731"/>
    <n v="30389731"/>
    <n v="90055119"/>
  </r>
  <r>
    <s v="2022"/>
    <s v="Marzo"/>
    <s v="2000000"/>
    <s v="ETIQUETADOS"/>
    <s v="40900000"/>
    <x v="39"/>
    <s v="409"/>
    <x v="40"/>
    <s v="40000"/>
    <s v="TRANSFERENCIAS, ASIGNACIONES, SUBSIDIOS Y OTRAS AYUDAS"/>
    <s v="4"/>
    <x v="5"/>
    <s v="101"/>
    <n v="43529852"/>
    <n v="-520360"/>
    <n v="43009492"/>
    <n v="0"/>
    <n v="9372920"/>
    <n v="9372920"/>
    <n v="9372920"/>
    <n v="33636572"/>
  </r>
  <r>
    <s v="2022"/>
    <s v="Marzo"/>
    <s v="2000000"/>
    <s v="ETIQUETADOS"/>
    <s v="41000000"/>
    <x v="40"/>
    <s v="410"/>
    <x v="41"/>
    <s v="40000"/>
    <s v="TRANSFERENCIAS, ASIGNACIONES, SUBSIDIOS Y OTRAS AYUDAS"/>
    <s v="4"/>
    <x v="5"/>
    <s v="101"/>
    <n v="53098269.020000003"/>
    <n v="0"/>
    <n v="53098269.020000003"/>
    <n v="0"/>
    <n v="11489374"/>
    <n v="11489374"/>
    <n v="11489374"/>
    <n v="41608895.020000003"/>
  </r>
  <r>
    <s v="2022"/>
    <s v="Marzo"/>
    <s v="2000000"/>
    <s v="ETIQUETADOS"/>
    <s v="41100000"/>
    <x v="41"/>
    <s v="411"/>
    <x v="4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41300000"/>
    <x v="43"/>
    <s v="413"/>
    <x v="44"/>
    <s v="20000"/>
    <s v="MATERIALES Y SUMINISTROS"/>
    <s v="2"/>
    <x v="1"/>
    <s v="101"/>
    <m/>
    <n v="0"/>
    <m/>
    <m/>
    <m/>
    <m/>
    <m/>
    <m/>
  </r>
  <r>
    <s v="2022"/>
    <s v="Marzo"/>
    <s v="2000000"/>
    <s v="ETIQUETADOS"/>
    <s v="41300000"/>
    <x v="43"/>
    <s v="413"/>
    <x v="44"/>
    <s v="40000"/>
    <s v="TRANSFERENCIAS, ASIGNACIONES, SUBSIDIOS Y OTRAS AYUDAS"/>
    <s v="4"/>
    <x v="5"/>
    <s v="101"/>
    <n v="4558554880.4799995"/>
    <n v="51284245.020000003"/>
    <n v="4609839125.5"/>
    <n v="0"/>
    <n v="1123697313.4000001"/>
    <n v="1123697313.4000001"/>
    <n v="1123697313.4000001"/>
    <n v="3486141812.0999999"/>
  </r>
  <r>
    <s v="2022"/>
    <s v="Marzo"/>
    <s v="2000000"/>
    <s v="ETIQUETADOS"/>
    <s v="41500000"/>
    <x v="45"/>
    <s v="415"/>
    <x v="46"/>
    <s v="40000"/>
    <s v="TRANSFERENCIAS, ASIGNACIONES, SUBSIDIOS Y OTRAS AYUDAS"/>
    <s v="4"/>
    <x v="5"/>
    <s v="101"/>
    <n v="334523898"/>
    <n v="39180559.57"/>
    <n v="373704457.56999999"/>
    <n v="0"/>
    <n v="122567574.56999999"/>
    <n v="122567574.56999999"/>
    <n v="122567574.56999999"/>
    <n v="251136883"/>
  </r>
  <r>
    <s v="2022"/>
    <s v="Marzo"/>
    <s v="2000000"/>
    <s v="ETIQUETADOS"/>
    <s v="41600000"/>
    <x v="46"/>
    <s v="416"/>
    <x v="47"/>
    <s v="40000"/>
    <s v="TRANSFERENCIAS, ASIGNACIONES, SUBSIDIOS Y OTRAS AYUDAS"/>
    <s v="4"/>
    <x v="5"/>
    <s v="101"/>
    <n v="24481511"/>
    <n v="0"/>
    <n v="24481511"/>
    <n v="0"/>
    <n v="0"/>
    <n v="0"/>
    <n v="0"/>
    <n v="24481511"/>
  </r>
  <r>
    <s v="2022"/>
    <s v="Marzo"/>
    <s v="2000000"/>
    <s v="ETIQUETADOS"/>
    <s v="41800000"/>
    <x v="48"/>
    <s v="418"/>
    <x v="49"/>
    <s v="40000"/>
    <s v="TRANSFERENCIAS, ASIGNACIONES, SUBSIDIOS Y OTRAS AYUDAS"/>
    <s v="4"/>
    <x v="5"/>
    <s v="101"/>
    <n v="1045806617"/>
    <n v="-39596023"/>
    <n v="1006210594"/>
    <n v="0"/>
    <n v="224932955"/>
    <n v="224932955"/>
    <n v="224932955"/>
    <n v="781277639"/>
  </r>
  <r>
    <s v="2022"/>
    <s v="Marzo"/>
    <s v="2000000"/>
    <s v="ETIQUETADOS"/>
    <s v="41900000"/>
    <x v="49"/>
    <s v="419"/>
    <x v="50"/>
    <s v="40000"/>
    <s v="TRANSFERENCIAS, ASIGNACIONES, SUBSIDIOS Y OTRAS AYUDAS"/>
    <s v="4"/>
    <x v="5"/>
    <s v="101"/>
    <n v="1254338955"/>
    <n v="-16118364"/>
    <n v="1238220591"/>
    <n v="0"/>
    <n v="276875000"/>
    <n v="276875000"/>
    <n v="276875000"/>
    <n v="961345591"/>
  </r>
  <r>
    <s v="2022"/>
    <s v="Marzo"/>
    <s v="2000000"/>
    <s v="ETIQUETADOS"/>
    <s v="41900000"/>
    <x v="49"/>
    <s v="419"/>
    <x v="50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2000000"/>
    <s v="ETIQUETADOS"/>
    <s v="42100000"/>
    <x v="51"/>
    <s v="421"/>
    <x v="52"/>
    <s v="40000"/>
    <s v="TRANSFERENCIAS, ASIGNACIONES, SUBSIDIOS Y OTRAS AYUDAS"/>
    <s v="4"/>
    <x v="5"/>
    <s v="101"/>
    <n v="1446244549"/>
    <n v="-13993097"/>
    <n v="1432251452"/>
    <n v="0"/>
    <n v="358062860"/>
    <n v="358062860"/>
    <n v="358062860"/>
    <n v="1074188592"/>
  </r>
  <r>
    <s v="2022"/>
    <s v="Marzo"/>
    <s v="2000000"/>
    <s v="ETIQUETADOS"/>
    <s v="42200000"/>
    <x v="52"/>
    <s v="422"/>
    <x v="53"/>
    <s v="40000"/>
    <s v="TRANSFERENCIAS, ASIGNACIONES, SUBSIDIOS Y OTRAS AYUDAS"/>
    <s v="4"/>
    <x v="5"/>
    <s v="101"/>
    <n v="62926848"/>
    <n v="4117668.31"/>
    <n v="67044516.310000002"/>
    <n v="0"/>
    <n v="3997214.95"/>
    <n v="3997214.95"/>
    <n v="3997214.95"/>
    <n v="63047301.359999999"/>
  </r>
  <r>
    <s v="2022"/>
    <s v="Marzo"/>
    <s v="2000000"/>
    <s v="ETIQUETADOS"/>
    <s v="42500000"/>
    <x v="53"/>
    <s v="425"/>
    <x v="54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42600000"/>
    <x v="54"/>
    <s v="426"/>
    <x v="55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42800000"/>
    <x v="56"/>
    <s v="428"/>
    <x v="57"/>
    <s v="40000"/>
    <s v="TRANSFERENCIAS, ASIGNACIONES, SUBSIDIOS Y OTRAS AYUDAS"/>
    <s v="4"/>
    <x v="5"/>
    <s v="101"/>
    <n v="4191141"/>
    <n v="0"/>
    <n v="4191141"/>
    <n v="0"/>
    <n v="995000"/>
    <n v="995000"/>
    <n v="995000"/>
    <n v="3196141"/>
  </r>
  <r>
    <s v="2022"/>
    <s v="Marzo"/>
    <s v="2000000"/>
    <s v="ETIQUETADOS"/>
    <s v="43000000"/>
    <x v="58"/>
    <s v="430"/>
    <x v="59"/>
    <s v="40000"/>
    <s v="TRANSFERENCIAS, ASIGNACIONES, SUBSIDIOS Y OTRAS AYUDAS"/>
    <s v="4"/>
    <x v="5"/>
    <s v="101"/>
    <n v="0"/>
    <n v="1300729.9099999999"/>
    <n v="1300729.9099999999"/>
    <n v="0"/>
    <n v="0"/>
    <n v="0"/>
    <n v="0"/>
    <n v="1300729.9099999999"/>
  </r>
  <r>
    <s v="2022"/>
    <s v="Marzo"/>
    <s v="2000000"/>
    <s v="ETIQUETADOS"/>
    <s v="43000000"/>
    <x v="58"/>
    <s v="430"/>
    <x v="59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2000000"/>
    <s v="ETIQUETADOS"/>
    <s v="43100000"/>
    <x v="59"/>
    <s v="431"/>
    <x v="60"/>
    <s v="40000"/>
    <s v="TRANSFERENCIAS, ASIGNACIONES, SUBSIDIOS Y OTRAS AYUDAS"/>
    <s v="4"/>
    <x v="5"/>
    <s v="101"/>
    <n v="13518054.25"/>
    <n v="0"/>
    <n v="13518054.25"/>
    <n v="0"/>
    <n v="2640489"/>
    <n v="2640489"/>
    <n v="2640489"/>
    <n v="10877565.25"/>
  </r>
  <r>
    <s v="2022"/>
    <s v="Marzo"/>
    <s v="2000000"/>
    <s v="ETIQUETADOS"/>
    <s v="43200000"/>
    <x v="60"/>
    <s v="432"/>
    <x v="61"/>
    <s v="40000"/>
    <s v="TRANSFERENCIAS, ASIGNACIONES, SUBSIDIOS Y OTRAS AYUDAS"/>
    <s v="4"/>
    <x v="5"/>
    <s v="101"/>
    <n v="10702230"/>
    <n v="0"/>
    <n v="10702230"/>
    <n v="0"/>
    <n v="2220519"/>
    <n v="2220519"/>
    <n v="2220519"/>
    <n v="8481711"/>
  </r>
  <r>
    <s v="2022"/>
    <s v="Marzo"/>
    <s v="2000000"/>
    <s v="ETIQUETADOS"/>
    <s v="43300000"/>
    <x v="61"/>
    <s v="433"/>
    <x v="62"/>
    <s v="40000"/>
    <s v="TRANSFERENCIAS, ASIGNACIONES, SUBSIDIOS Y OTRAS AYUDAS"/>
    <s v="4"/>
    <x v="5"/>
    <s v="101"/>
    <n v="12764202"/>
    <n v="0"/>
    <n v="12764202"/>
    <n v="0"/>
    <n v="2623355"/>
    <n v="2623355"/>
    <n v="2623355"/>
    <n v="10140847"/>
  </r>
  <r>
    <s v="2022"/>
    <s v="Marzo"/>
    <s v="2000000"/>
    <s v="ETIQUETADOS"/>
    <s v="43400000"/>
    <x v="62"/>
    <s v="434"/>
    <x v="63"/>
    <s v="40000"/>
    <s v="TRANSFERENCIAS, ASIGNACIONES, SUBSIDIOS Y OTRAS AYUDAS"/>
    <s v="4"/>
    <x v="5"/>
    <s v="101"/>
    <n v="133681640.23"/>
    <n v="0"/>
    <n v="133681640.23"/>
    <n v="0"/>
    <n v="40674739.509999998"/>
    <n v="40674739.509999998"/>
    <n v="40674739.509999998"/>
    <n v="93006900.719999999"/>
  </r>
  <r>
    <s v="2022"/>
    <s v="Marzo"/>
    <s v="2000000"/>
    <s v="ETIQUETADOS"/>
    <s v="43500000"/>
    <x v="63"/>
    <s v="435"/>
    <x v="64"/>
    <s v="40000"/>
    <s v="TRANSFERENCIAS, ASIGNACIONES, SUBSIDIOS Y OTRAS AYUDAS"/>
    <s v="4"/>
    <x v="5"/>
    <s v="101"/>
    <n v="8394047"/>
    <n v="0"/>
    <n v="8394047"/>
    <n v="0"/>
    <n v="1738584"/>
    <n v="1738584"/>
    <n v="1738584"/>
    <n v="6655463"/>
  </r>
  <r>
    <s v="2022"/>
    <s v="Marzo"/>
    <s v="2000000"/>
    <s v="ETIQUETADOS"/>
    <s v="43600000"/>
    <x v="64"/>
    <s v="436"/>
    <x v="65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43700000"/>
    <x v="65"/>
    <s v="437"/>
    <x v="66"/>
    <s v="40000"/>
    <s v="TRANSFERENCIAS, ASIGNACIONES, SUBSIDIOS Y OTRAS AYUDAS"/>
    <s v="4"/>
    <x v="5"/>
    <s v="101"/>
    <n v="13301009"/>
    <n v="0"/>
    <n v="13301009"/>
    <n v="0"/>
    <n v="2763835"/>
    <n v="2763835"/>
    <n v="2763835"/>
    <n v="10537174"/>
  </r>
  <r>
    <s v="2022"/>
    <s v="Marzo"/>
    <s v="2000000"/>
    <s v="ETIQUETADOS"/>
    <s v="43800000"/>
    <x v="66"/>
    <s v="438"/>
    <x v="67"/>
    <s v="40000"/>
    <s v="TRANSFERENCIAS, ASIGNACIONES, SUBSIDIOS Y OTRAS AYUDAS"/>
    <s v="4"/>
    <x v="5"/>
    <s v="101"/>
    <n v="11303652"/>
    <n v="0"/>
    <n v="11303652"/>
    <n v="0"/>
    <n v="2321783"/>
    <n v="2321783"/>
    <n v="2321783"/>
    <n v="8981869"/>
  </r>
  <r>
    <s v="2022"/>
    <s v="Marzo"/>
    <s v="2000000"/>
    <s v="ETIQUETADOS"/>
    <s v="43900000"/>
    <x v="67"/>
    <s v="439"/>
    <x v="68"/>
    <s v="40000"/>
    <s v="TRANSFERENCIAS, ASIGNACIONES, SUBSIDIOS Y OTRAS AYUDAS"/>
    <s v="4"/>
    <x v="5"/>
    <s v="101"/>
    <n v="11893899"/>
    <n v="0"/>
    <n v="11893899"/>
    <n v="0"/>
    <n v="2457809"/>
    <n v="2457809"/>
    <n v="2457809"/>
    <n v="9436090"/>
  </r>
  <r>
    <s v="2022"/>
    <s v="Marzo"/>
    <s v="2000000"/>
    <s v="ETIQUETADOS"/>
    <s v="44000000"/>
    <x v="68"/>
    <s v="440"/>
    <x v="69"/>
    <s v="40000"/>
    <s v="TRANSFERENCIAS, ASIGNACIONES, SUBSIDIOS Y OTRAS AYUDAS"/>
    <s v="4"/>
    <x v="5"/>
    <s v="101"/>
    <n v="44600168"/>
    <n v="-451154"/>
    <n v="44149014"/>
    <n v="0"/>
    <n v="11037252"/>
    <n v="11037252"/>
    <n v="11037252"/>
    <n v="33111762"/>
  </r>
  <r>
    <s v="2022"/>
    <s v="Marzo"/>
    <s v="2000000"/>
    <s v="ETIQUETADOS"/>
    <s v="44100000"/>
    <x v="69"/>
    <s v="441"/>
    <x v="70"/>
    <s v="40000"/>
    <s v="TRANSFERENCIAS, ASIGNACIONES, SUBSIDIOS Y OTRAS AYUDAS"/>
    <s v="4"/>
    <x v="5"/>
    <s v="101"/>
    <n v="15582898"/>
    <n v="0"/>
    <n v="15582898"/>
    <n v="0"/>
    <n v="3167950"/>
    <n v="3167950"/>
    <n v="3167950"/>
    <n v="12414948"/>
  </r>
  <r>
    <s v="2022"/>
    <s v="Marzo"/>
    <s v="2000000"/>
    <s v="ETIQUETADOS"/>
    <s v="44300000"/>
    <x v="71"/>
    <s v="443"/>
    <x v="7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44400000"/>
    <x v="110"/>
    <s v="444"/>
    <x v="111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50300000"/>
    <x v="75"/>
    <s v="503"/>
    <x v="76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51600000"/>
    <x v="85"/>
    <s v="516"/>
    <x v="86"/>
    <s v="40000"/>
    <s v="TRANSFERENCIAS, ASIGNACIONES, SUBSIDIOS Y OTRAS AYUDAS"/>
    <s v="4"/>
    <x v="5"/>
    <s v="101"/>
    <n v="75800000"/>
    <n v="0"/>
    <n v="75800000"/>
    <n v="0"/>
    <n v="0"/>
    <n v="0"/>
    <n v="0"/>
    <n v="75800000"/>
  </r>
  <r>
    <s v="2022"/>
    <s v="Marzo"/>
    <s v="2000000"/>
    <s v="ETIQUETADOS"/>
    <s v="52400000"/>
    <x v="90"/>
    <s v="524"/>
    <x v="91"/>
    <s v="40000"/>
    <s v="TRANSFERENCIAS, ASIGNACIONES, SUBSIDIOS Y OTRAS AYUDAS"/>
    <s v="4"/>
    <x v="5"/>
    <s v="101"/>
    <n v="6072800"/>
    <n v="0"/>
    <n v="6072800"/>
    <n v="0"/>
    <n v="0"/>
    <n v="0"/>
    <n v="0"/>
    <n v="6072800"/>
  </r>
  <r>
    <s v="2022"/>
    <s v="Marzo"/>
    <s v="2000000"/>
    <s v="ETIQUETADOS"/>
    <s v="54000000"/>
    <x v="99"/>
    <s v="540"/>
    <x v="100"/>
    <s v="40000"/>
    <s v="TRANSFERENCIAS, ASIGNACIONES, SUBSIDIOS Y OTRAS AYUDAS"/>
    <s v="4"/>
    <x v="5"/>
    <s v="101"/>
    <n v="0"/>
    <n v="136935417.59"/>
    <n v="136935417.59"/>
    <n v="0"/>
    <n v="0"/>
    <n v="0"/>
    <n v="0"/>
    <n v="136935417.59"/>
  </r>
  <r>
    <s v="2022"/>
    <s v="Marzo"/>
    <s v="2000000"/>
    <s v="ETIQUETADOS"/>
    <s v="80100000"/>
    <x v="108"/>
    <s v="801"/>
    <x v="109"/>
    <s v="40000"/>
    <s v="TRANSFERENCIAS, ASIGNACIONES, SUBSIDIOS Y OTRAS AYUDAS"/>
    <s v="4"/>
    <x v="5"/>
    <s v="101"/>
    <n v="0"/>
    <n v="1471829"/>
    <n v="1471829"/>
    <n v="0"/>
    <n v="735914.5"/>
    <n v="735914.5"/>
    <n v="735914.5"/>
    <n v="735914.5"/>
  </r>
  <r>
    <s v="2022"/>
    <s v="Marzo"/>
    <s v="2000000"/>
    <s v="ETIQUETADOS"/>
    <s v="80100000"/>
    <x v="108"/>
    <s v="801"/>
    <x v="109"/>
    <s v="60000"/>
    <s v="INVERSION PUBLICA"/>
    <s v="6"/>
    <x v="6"/>
    <s v="101"/>
    <n v="0"/>
    <n v="0"/>
    <n v="0"/>
    <n v="0"/>
    <n v="0"/>
    <n v="0"/>
    <n v="0"/>
    <n v="0"/>
  </r>
  <r>
    <s v="2022"/>
    <s v="Marzo"/>
    <s v="2000000"/>
    <s v="ETIQUETADOS"/>
    <s v="80100000"/>
    <x v="108"/>
    <s v="801"/>
    <x v="109"/>
    <s v="80000"/>
    <s v="PARTICIPACIONES Y APORTACIONES"/>
    <s v="8"/>
    <x v="8"/>
    <s v="101"/>
    <n v="4253433337.9200001"/>
    <n v="800444.4"/>
    <n v="4254233782.3200002"/>
    <n v="0"/>
    <n v="1136647778"/>
    <n v="1136647778"/>
    <n v="1136647778"/>
    <n v="3117586004.3200002"/>
  </r>
  <r>
    <s v="2022"/>
    <s v="Marzo"/>
    <s v="2000000"/>
    <s v="ETIQUETADOS"/>
    <s v="90200000"/>
    <x v="111"/>
    <s v="902"/>
    <x v="112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90400000"/>
    <x v="112"/>
    <s v="904"/>
    <x v="113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90500000"/>
    <x v="113"/>
    <s v="905"/>
    <x v="114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90600000"/>
    <x v="114"/>
    <s v="906"/>
    <x v="115"/>
    <s v="40000"/>
    <s v="TRANSFERENCIAS, ASIGNACIONES, SUBSIDIOS Y OTRAS AYUDAS"/>
    <s v="4"/>
    <x v="5"/>
    <s v="101"/>
    <n v="0"/>
    <n v="0"/>
    <n v="0"/>
    <n v="0"/>
    <n v="0"/>
    <n v="0"/>
    <n v="0"/>
    <n v="0"/>
  </r>
  <r>
    <s v="2022"/>
    <s v="Marzo"/>
    <s v="2000000"/>
    <s v="ETIQUETADOS"/>
    <s v="90700000"/>
    <x v="115"/>
    <s v="907"/>
    <x v="116"/>
    <s v="40000"/>
    <s v="TRANSFERENCIAS, ASIGNACIONES, SUBSIDIOS Y OTRAS AYUDAS"/>
    <s v="4"/>
    <x v="5"/>
    <s v="101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448C61-48FA-49FC-BFEB-1BCBBC84F198}" name="TablaDinámica6" cacheId="3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K122" firstHeaderRow="1" firstDataRow="2" firstDataCol="1"/>
  <pivotFields count="21">
    <pivotField showAll="0"/>
    <pivotField showAll="0"/>
    <pivotField showAll="0"/>
    <pivotField showAll="0"/>
    <pivotField showAll="0"/>
    <pivotField showAll="0">
      <items count="117">
        <item x="100"/>
        <item x="28"/>
        <item x="76"/>
        <item x="73"/>
        <item x="30"/>
        <item x="34"/>
        <item x="37"/>
        <item x="36"/>
        <item x="102"/>
        <item x="64"/>
        <item x="23"/>
        <item x="111"/>
        <item x="27"/>
        <item x="15"/>
        <item x="47"/>
        <item x="21"/>
        <item x="16"/>
        <item x="24"/>
        <item x="17"/>
        <item x="26"/>
        <item x="45"/>
        <item x="0"/>
        <item x="20"/>
        <item x="56"/>
        <item x="74"/>
        <item x="84"/>
        <item x="92"/>
        <item x="80"/>
        <item x="87"/>
        <item x="99"/>
        <item x="81"/>
        <item x="97"/>
        <item x="88"/>
        <item x="95"/>
        <item x="90"/>
        <item x="93"/>
        <item x="94"/>
        <item x="78"/>
        <item x="75"/>
        <item x="83"/>
        <item x="79"/>
        <item x="107"/>
        <item x="14"/>
        <item x="41"/>
        <item x="82"/>
        <item x="91"/>
        <item x="96"/>
        <item x="89"/>
        <item x="85"/>
        <item x="77"/>
        <item x="86"/>
        <item x="98"/>
        <item x="38"/>
        <item x="58"/>
        <item x="54"/>
        <item x="46"/>
        <item x="44"/>
        <item x="53"/>
        <item x="105"/>
        <item x="39"/>
        <item x="40"/>
        <item x="57"/>
        <item x="103"/>
        <item x="110"/>
        <item x="112"/>
        <item x="113"/>
        <item x="115"/>
        <item x="114"/>
        <item x="109"/>
        <item x="35"/>
        <item x="52"/>
        <item x="55"/>
        <item x="70"/>
        <item x="108"/>
        <item x="19"/>
        <item x="101"/>
        <item x="42"/>
        <item x="51"/>
        <item x="50"/>
        <item x="71"/>
        <item x="18"/>
        <item x="9"/>
        <item x="22"/>
        <item x="8"/>
        <item x="4"/>
        <item x="12"/>
        <item x="11"/>
        <item x="10"/>
        <item x="6"/>
        <item x="2"/>
        <item x="3"/>
        <item x="13"/>
        <item x="5"/>
        <item x="25"/>
        <item x="7"/>
        <item x="72"/>
        <item x="1"/>
        <item x="43"/>
        <item x="31"/>
        <item x="68"/>
        <item x="106"/>
        <item x="104"/>
        <item x="29"/>
        <item x="49"/>
        <item x="48"/>
        <item x="62"/>
        <item x="59"/>
        <item x="66"/>
        <item x="32"/>
        <item x="67"/>
        <item x="33"/>
        <item x="63"/>
        <item x="60"/>
        <item x="65"/>
        <item x="61"/>
        <item x="69"/>
        <item t="default"/>
      </items>
    </pivotField>
    <pivotField showAll="0"/>
    <pivotField axis="axisRow" showAll="0">
      <items count="1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111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2"/>
        <item x="113"/>
        <item x="114"/>
        <item x="115"/>
        <item x="116"/>
        <item x="110"/>
        <item t="default"/>
      </items>
    </pivotField>
    <pivotField showAll="0"/>
    <pivotField showAll="0"/>
    <pivotField showAll="0"/>
    <pivotField axis="axisCol" showAll="0">
      <items count="10">
        <item x="0"/>
        <item x="1"/>
        <item x="2"/>
        <item x="5"/>
        <item x="3"/>
        <item x="6"/>
        <item x="7"/>
        <item x="8"/>
        <item x="4"/>
        <item t="default"/>
      </items>
    </pivotField>
    <pivotField showAll="0"/>
    <pivotField showAll="0"/>
    <pivotField numFmtId="3" showAll="0"/>
    <pivotField showAll="0"/>
    <pivotField showAll="0"/>
    <pivotField dataField="1" showAll="0"/>
    <pivotField showAll="0"/>
    <pivotField showAll="0"/>
    <pivotField showAll="0"/>
  </pivotFields>
  <rowFields count="1">
    <field x="7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Fields count="1">
    <field x="1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$ Devengado cargos acum" fld="17" baseField="0" baseItem="0" numFmtId="165"/>
  </dataFields>
  <formats count="5">
    <format dxfId="9">
      <pivotArea outline="0" collapsedLevelsAreSubtotals="1" fieldPosition="0"/>
    </format>
    <format dxfId="7">
      <pivotArea field="11" type="button" dataOnly="0" labelOnly="1" outline="0" axis="axisCol" fieldPosition="0"/>
    </format>
    <format dxfId="5">
      <pivotArea type="topRight" dataOnly="0" labelOnly="1" outline="0" fieldPosition="0"/>
    </format>
    <format dxfId="3">
      <pivotArea dataOnly="0" labelOnly="1" fieldPosition="0">
        <references count="1">
          <reference field="11" count="0"/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25A1-63AB-4ED8-8C77-059C9649885F}">
  <dimension ref="A3:K122"/>
  <sheetViews>
    <sheetView workbookViewId="0">
      <selection activeCell="A3" sqref="A3:K122"/>
      <pivotSelection pane="bottomRight" showHeader="1" activeRow="2" previousRow="2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76.85546875" customWidth="1"/>
    <col min="2" max="2" width="23.7109375" style="16" bestFit="1" customWidth="1"/>
    <col min="3" max="3" width="28.42578125" style="16" bestFit="1" customWidth="1"/>
    <col min="4" max="4" width="22.5703125" style="16" bestFit="1" customWidth="1"/>
    <col min="5" max="5" width="25.42578125" style="16" customWidth="1"/>
    <col min="6" max="6" width="20.7109375" style="16" customWidth="1"/>
    <col min="7" max="7" width="20.5703125" style="16" bestFit="1" customWidth="1"/>
    <col min="8" max="8" width="21.85546875" style="16" customWidth="1"/>
    <col min="9" max="9" width="20.85546875" style="16" customWidth="1"/>
    <col min="10" max="10" width="17" style="16" customWidth="1"/>
    <col min="11" max="11" width="17.85546875" style="16" bestFit="1" customWidth="1"/>
    <col min="12" max="12" width="28.28515625" bestFit="1" customWidth="1"/>
    <col min="13" max="13" width="22.42578125" bestFit="1" customWidth="1"/>
    <col min="14" max="14" width="59.85546875" bestFit="1" customWidth="1"/>
    <col min="15" max="15" width="43" bestFit="1" customWidth="1"/>
    <col min="16" max="16" width="20.42578125" bestFit="1" customWidth="1"/>
    <col min="17" max="17" width="47.85546875" bestFit="1" customWidth="1"/>
    <col min="18" max="18" width="34.7109375" bestFit="1" customWidth="1"/>
    <col min="19" max="19" width="16.85546875" bestFit="1" customWidth="1"/>
    <col min="20" max="20" width="37.140625" bestFit="1" customWidth="1"/>
    <col min="21" max="21" width="25" bestFit="1" customWidth="1"/>
    <col min="22" max="22" width="22.42578125" bestFit="1" customWidth="1"/>
    <col min="23" max="23" width="59.85546875" bestFit="1" customWidth="1"/>
    <col min="24" max="24" width="43" bestFit="1" customWidth="1"/>
    <col min="25" max="25" width="20.42578125" bestFit="1" customWidth="1"/>
    <col min="26" max="26" width="47.85546875" bestFit="1" customWidth="1"/>
    <col min="27" max="27" width="34.7109375" bestFit="1" customWidth="1"/>
    <col min="28" max="28" width="16.85546875" bestFit="1" customWidth="1"/>
    <col min="29" max="29" width="37.140625" bestFit="1" customWidth="1"/>
    <col min="30" max="30" width="27.28515625" bestFit="1" customWidth="1"/>
    <col min="31" max="31" width="25" bestFit="1" customWidth="1"/>
    <col min="32" max="32" width="59.85546875" bestFit="1" customWidth="1"/>
    <col min="33" max="33" width="43" bestFit="1" customWidth="1"/>
    <col min="34" max="34" width="20.42578125" bestFit="1" customWidth="1"/>
    <col min="35" max="35" width="47.85546875" bestFit="1" customWidth="1"/>
    <col min="36" max="36" width="34.7109375" bestFit="1" customWidth="1"/>
    <col min="37" max="37" width="16.85546875" bestFit="1" customWidth="1"/>
    <col min="38" max="38" width="26" bestFit="1" customWidth="1"/>
    <col min="39" max="39" width="37.140625" bestFit="1" customWidth="1"/>
    <col min="40" max="40" width="27.28515625" bestFit="1" customWidth="1"/>
    <col min="41" max="41" width="25" bestFit="1" customWidth="1"/>
    <col min="42" max="42" width="43" bestFit="1" customWidth="1"/>
    <col min="43" max="43" width="20.42578125" bestFit="1" customWidth="1"/>
    <col min="44" max="44" width="47.85546875" bestFit="1" customWidth="1"/>
    <col min="45" max="45" width="34.7109375" bestFit="1" customWidth="1"/>
    <col min="46" max="46" width="16.85546875" bestFit="1" customWidth="1"/>
    <col min="47" max="47" width="33" bestFit="1" customWidth="1"/>
    <col min="48" max="48" width="26" bestFit="1" customWidth="1"/>
    <col min="49" max="49" width="37.140625" bestFit="1" customWidth="1"/>
    <col min="50" max="50" width="27.28515625" bestFit="1" customWidth="1"/>
    <col min="51" max="51" width="25" bestFit="1" customWidth="1"/>
    <col min="52" max="52" width="20.42578125" bestFit="1" customWidth="1"/>
    <col min="53" max="53" width="47.85546875" bestFit="1" customWidth="1"/>
    <col min="54" max="54" width="34.7109375" bestFit="1" customWidth="1"/>
    <col min="55" max="55" width="16.85546875" bestFit="1" customWidth="1"/>
    <col min="56" max="56" width="29.7109375" bestFit="1" customWidth="1"/>
    <col min="57" max="57" width="33" bestFit="1" customWidth="1"/>
    <col min="58" max="58" width="26" bestFit="1" customWidth="1"/>
    <col min="59" max="59" width="37.140625" bestFit="1" customWidth="1"/>
    <col min="60" max="60" width="27.28515625" bestFit="1" customWidth="1"/>
    <col min="61" max="61" width="25" bestFit="1" customWidth="1"/>
  </cols>
  <sheetData>
    <row r="3" spans="1:11" x14ac:dyDescent="0.25">
      <c r="A3" s="12" t="s">
        <v>408</v>
      </c>
      <c r="B3" s="15" t="s">
        <v>279</v>
      </c>
    </row>
    <row r="4" spans="1:11" x14ac:dyDescent="0.25">
      <c r="A4" s="12" t="s">
        <v>277</v>
      </c>
      <c r="B4" s="16" t="s">
        <v>280</v>
      </c>
      <c r="C4" s="16" t="s">
        <v>281</v>
      </c>
      <c r="D4" s="16" t="s">
        <v>282</v>
      </c>
      <c r="E4" s="16" t="s">
        <v>283</v>
      </c>
      <c r="F4" s="16" t="s">
        <v>284</v>
      </c>
      <c r="G4" s="16" t="s">
        <v>285</v>
      </c>
      <c r="H4" s="16" t="s">
        <v>286</v>
      </c>
      <c r="I4" s="16" t="s">
        <v>287</v>
      </c>
      <c r="J4" s="16" t="s">
        <v>288</v>
      </c>
      <c r="K4" s="16" t="s">
        <v>278</v>
      </c>
    </row>
    <row r="5" spans="1:11" x14ac:dyDescent="0.25">
      <c r="A5" s="13" t="s">
        <v>312</v>
      </c>
      <c r="B5" s="16">
        <v>2843473.6</v>
      </c>
      <c r="C5" s="16">
        <v>240650.27</v>
      </c>
      <c r="D5" s="16">
        <v>1412600.01</v>
      </c>
      <c r="F5" s="16">
        <v>0</v>
      </c>
      <c r="J5" s="16">
        <v>0</v>
      </c>
      <c r="K5" s="16">
        <v>4496723.88</v>
      </c>
    </row>
    <row r="6" spans="1:11" x14ac:dyDescent="0.25">
      <c r="A6" s="13" t="s">
        <v>388</v>
      </c>
      <c r="B6" s="16">
        <v>42881808.159999996</v>
      </c>
      <c r="C6" s="16">
        <v>537714.07999999996</v>
      </c>
      <c r="D6" s="16">
        <v>3853715.95</v>
      </c>
      <c r="E6" s="16">
        <v>0</v>
      </c>
      <c r="F6" s="16">
        <v>0</v>
      </c>
      <c r="G6" s="16">
        <v>0</v>
      </c>
      <c r="J6" s="16">
        <v>0</v>
      </c>
      <c r="K6" s="16">
        <v>47273238.189999998</v>
      </c>
    </row>
    <row r="7" spans="1:11" x14ac:dyDescent="0.25">
      <c r="A7" s="13" t="s">
        <v>381</v>
      </c>
      <c r="B7" s="16">
        <v>160597624.05000001</v>
      </c>
      <c r="C7" s="16">
        <v>2981770.72</v>
      </c>
      <c r="D7" s="16">
        <v>73372904.379999995</v>
      </c>
      <c r="E7" s="16">
        <v>43780577.979999997</v>
      </c>
      <c r="F7" s="16">
        <v>224400.07</v>
      </c>
      <c r="G7" s="16">
        <v>0</v>
      </c>
      <c r="J7" s="16">
        <v>1045813137.67</v>
      </c>
      <c r="K7" s="16">
        <v>1326770414.8699999</v>
      </c>
    </row>
    <row r="8" spans="1:11" x14ac:dyDescent="0.25">
      <c r="A8" s="13" t="s">
        <v>382</v>
      </c>
      <c r="B8" s="16">
        <v>10335251.300000001</v>
      </c>
      <c r="C8" s="16">
        <v>126177.75</v>
      </c>
      <c r="D8" s="16">
        <v>2853214.16</v>
      </c>
      <c r="E8" s="16">
        <v>0</v>
      </c>
      <c r="F8" s="16">
        <v>0</v>
      </c>
      <c r="J8" s="16">
        <v>0</v>
      </c>
      <c r="K8" s="16">
        <v>13314643.210000001</v>
      </c>
    </row>
    <row r="9" spans="1:11" x14ac:dyDescent="0.25">
      <c r="A9" s="13" t="s">
        <v>376</v>
      </c>
      <c r="B9" s="16">
        <v>14678121.310000001</v>
      </c>
      <c r="C9" s="16">
        <v>654851.55000000005</v>
      </c>
      <c r="D9" s="16">
        <v>4017327.75</v>
      </c>
      <c r="E9" s="16">
        <v>10333307</v>
      </c>
      <c r="F9" s="16">
        <v>0</v>
      </c>
      <c r="G9" s="16">
        <v>0</v>
      </c>
      <c r="J9" s="16">
        <v>0</v>
      </c>
      <c r="K9" s="16">
        <v>29683607.609999999</v>
      </c>
    </row>
    <row r="10" spans="1:11" x14ac:dyDescent="0.25">
      <c r="A10" s="13" t="s">
        <v>384</v>
      </c>
      <c r="B10" s="16">
        <v>6050888.2400000002</v>
      </c>
      <c r="C10" s="16">
        <v>57561.86</v>
      </c>
      <c r="D10" s="16">
        <v>1099927.99</v>
      </c>
      <c r="E10" s="16">
        <v>0</v>
      </c>
      <c r="F10" s="16">
        <v>0</v>
      </c>
      <c r="J10" s="16">
        <v>0</v>
      </c>
      <c r="K10" s="16">
        <v>7208378.0900000008</v>
      </c>
    </row>
    <row r="11" spans="1:11" x14ac:dyDescent="0.25">
      <c r="A11" s="13" t="s">
        <v>380</v>
      </c>
      <c r="B11" s="16">
        <v>1434117904.8</v>
      </c>
      <c r="C11" s="16">
        <v>278618.05</v>
      </c>
      <c r="D11" s="16">
        <v>169131258.31999999</v>
      </c>
      <c r="E11" s="16">
        <v>0</v>
      </c>
      <c r="F11" s="16">
        <v>0</v>
      </c>
      <c r="G11" s="16">
        <v>0</v>
      </c>
      <c r="J11" s="16">
        <v>0</v>
      </c>
      <c r="K11" s="16">
        <v>1603527781.1699998</v>
      </c>
    </row>
    <row r="12" spans="1:11" x14ac:dyDescent="0.25">
      <c r="A12" s="13" t="s">
        <v>386</v>
      </c>
      <c r="B12" s="16">
        <v>27202990.02</v>
      </c>
      <c r="C12" s="16">
        <v>112485.49</v>
      </c>
      <c r="D12" s="16">
        <v>4845884.0299999993</v>
      </c>
      <c r="E12" s="16">
        <v>758100</v>
      </c>
      <c r="F12" s="16">
        <v>0</v>
      </c>
      <c r="J12" s="16">
        <v>0</v>
      </c>
      <c r="K12" s="16">
        <v>32919459.539999999</v>
      </c>
    </row>
    <row r="13" spans="1:11" x14ac:dyDescent="0.25">
      <c r="A13" s="13" t="s">
        <v>375</v>
      </c>
      <c r="B13" s="16">
        <v>16551091.91</v>
      </c>
      <c r="C13" s="16">
        <v>129149.71</v>
      </c>
      <c r="D13" s="16">
        <v>6213936.7199999997</v>
      </c>
      <c r="E13" s="16">
        <v>712910</v>
      </c>
      <c r="F13" s="16">
        <v>0</v>
      </c>
      <c r="J13" s="16">
        <v>0</v>
      </c>
      <c r="K13" s="16">
        <v>23607088.34</v>
      </c>
    </row>
    <row r="14" spans="1:11" x14ac:dyDescent="0.25">
      <c r="A14" s="13" t="s">
        <v>372</v>
      </c>
      <c r="B14" s="16">
        <v>51968651.920000002</v>
      </c>
      <c r="C14" s="16">
        <v>7623303.0499999998</v>
      </c>
      <c r="D14" s="16">
        <v>4506618.03</v>
      </c>
      <c r="E14" s="16">
        <v>0</v>
      </c>
      <c r="F14" s="16">
        <v>0</v>
      </c>
      <c r="G14" s="16">
        <v>20924248.800000001</v>
      </c>
      <c r="J14" s="16">
        <v>0</v>
      </c>
      <c r="K14" s="16">
        <v>85022821.799999997</v>
      </c>
    </row>
    <row r="15" spans="1:11" x14ac:dyDescent="0.25">
      <c r="A15" s="13" t="s">
        <v>379</v>
      </c>
      <c r="B15" s="16">
        <v>19921589.460000001</v>
      </c>
      <c r="C15" s="16">
        <v>386612.96</v>
      </c>
      <c r="D15" s="16">
        <v>2166694.4900000002</v>
      </c>
      <c r="E15" s="16">
        <v>0</v>
      </c>
      <c r="F15" s="16">
        <v>0</v>
      </c>
      <c r="G15" s="16">
        <v>0</v>
      </c>
      <c r="J15" s="16">
        <v>0</v>
      </c>
      <c r="K15" s="16">
        <v>22474896.910000004</v>
      </c>
    </row>
    <row r="16" spans="1:11" x14ac:dyDescent="0.25">
      <c r="A16" s="13" t="s">
        <v>378</v>
      </c>
      <c r="B16" s="16">
        <v>24343349.600000001</v>
      </c>
      <c r="C16" s="16">
        <v>1087231.94</v>
      </c>
      <c r="D16" s="16">
        <v>2983556.93</v>
      </c>
      <c r="E16" s="16">
        <v>0</v>
      </c>
      <c r="F16" s="16">
        <v>0</v>
      </c>
      <c r="G16" s="16">
        <v>0</v>
      </c>
      <c r="J16" s="16">
        <v>0</v>
      </c>
      <c r="K16" s="16">
        <v>28414138.470000003</v>
      </c>
    </row>
    <row r="17" spans="1:11" x14ac:dyDescent="0.25">
      <c r="A17" s="13" t="s">
        <v>377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J17" s="16">
        <v>0</v>
      </c>
      <c r="K17" s="16">
        <v>0</v>
      </c>
    </row>
    <row r="18" spans="1:11" x14ac:dyDescent="0.25">
      <c r="A18" s="13" t="s">
        <v>383</v>
      </c>
      <c r="B18" s="16">
        <v>18123699.969999999</v>
      </c>
      <c r="C18" s="16">
        <v>48262.07</v>
      </c>
      <c r="D18" s="16">
        <v>2486722.63</v>
      </c>
      <c r="E18" s="16">
        <v>0</v>
      </c>
      <c r="F18" s="16">
        <v>0</v>
      </c>
      <c r="J18" s="16">
        <v>0</v>
      </c>
      <c r="K18" s="16">
        <v>20658684.669999998</v>
      </c>
    </row>
    <row r="19" spans="1:11" x14ac:dyDescent="0.25">
      <c r="A19" s="13" t="s">
        <v>333</v>
      </c>
      <c r="B19" s="16">
        <v>526274960.41000003</v>
      </c>
      <c r="C19" s="16">
        <v>85884599.579999998</v>
      </c>
      <c r="D19" s="16">
        <v>138291162.47999999</v>
      </c>
      <c r="E19" s="16">
        <v>2714097.06</v>
      </c>
      <c r="F19" s="16">
        <v>63583664.100000001</v>
      </c>
      <c r="G19" s="16">
        <v>27984300.16</v>
      </c>
      <c r="J19" s="16">
        <v>0</v>
      </c>
      <c r="K19" s="16">
        <v>844732783.78999996</v>
      </c>
    </row>
    <row r="20" spans="1:11" x14ac:dyDescent="0.25">
      <c r="A20" s="13" t="s">
        <v>304</v>
      </c>
      <c r="B20" s="16">
        <v>0</v>
      </c>
      <c r="C20" s="16">
        <v>0</v>
      </c>
      <c r="D20" s="16">
        <v>0</v>
      </c>
      <c r="F20" s="16">
        <v>0</v>
      </c>
      <c r="J20" s="16">
        <v>0</v>
      </c>
      <c r="K20" s="16">
        <v>0</v>
      </c>
    </row>
    <row r="21" spans="1:11" x14ac:dyDescent="0.25">
      <c r="A21" s="13" t="s">
        <v>307</v>
      </c>
      <c r="B21" s="16">
        <v>8154343.2199999997</v>
      </c>
      <c r="C21" s="16">
        <v>75993.759999999995</v>
      </c>
      <c r="D21" s="16">
        <v>1462776.85</v>
      </c>
      <c r="E21" s="16">
        <v>0</v>
      </c>
      <c r="F21" s="16">
        <v>0</v>
      </c>
      <c r="J21" s="16">
        <v>0</v>
      </c>
      <c r="K21" s="16">
        <v>9693113.8300000001</v>
      </c>
    </row>
    <row r="22" spans="1:11" x14ac:dyDescent="0.25">
      <c r="A22" s="13" t="s">
        <v>309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J22" s="16">
        <v>0</v>
      </c>
      <c r="K22" s="16">
        <v>0</v>
      </c>
    </row>
    <row r="23" spans="1:11" x14ac:dyDescent="0.25">
      <c r="A23" s="13" t="s">
        <v>371</v>
      </c>
      <c r="B23" s="16">
        <v>1621990.56</v>
      </c>
      <c r="C23" s="16">
        <v>5757</v>
      </c>
      <c r="D23" s="16">
        <v>706112.62</v>
      </c>
      <c r="F23" s="16">
        <v>0</v>
      </c>
      <c r="J23" s="16">
        <v>0</v>
      </c>
      <c r="K23" s="16">
        <v>2333860.1800000002</v>
      </c>
    </row>
    <row r="24" spans="1:11" x14ac:dyDescent="0.25">
      <c r="A24" s="13" t="s">
        <v>365</v>
      </c>
      <c r="B24" s="16">
        <v>3454458.99</v>
      </c>
      <c r="C24" s="16">
        <v>4254.8500000000004</v>
      </c>
      <c r="D24" s="16">
        <v>64517.65</v>
      </c>
      <c r="F24" s="16">
        <v>0</v>
      </c>
      <c r="J24" s="16">
        <v>0</v>
      </c>
      <c r="K24" s="16">
        <v>3523231.49</v>
      </c>
    </row>
    <row r="25" spans="1:11" x14ac:dyDescent="0.25">
      <c r="A25" s="13" t="s">
        <v>313</v>
      </c>
      <c r="J25" s="16">
        <v>1688761780.52</v>
      </c>
      <c r="K25" s="16">
        <v>1688761780.52</v>
      </c>
    </row>
    <row r="26" spans="1:11" x14ac:dyDescent="0.25">
      <c r="A26" s="13" t="s">
        <v>306</v>
      </c>
      <c r="B26" s="16">
        <v>0</v>
      </c>
      <c r="C26" s="16">
        <v>0</v>
      </c>
      <c r="D26" s="16">
        <v>0</v>
      </c>
      <c r="F26" s="16">
        <v>0</v>
      </c>
      <c r="J26" s="16">
        <v>0</v>
      </c>
      <c r="K26" s="16">
        <v>0</v>
      </c>
    </row>
    <row r="27" spans="1:11" x14ac:dyDescent="0.25">
      <c r="A27" s="13" t="s">
        <v>373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J27" s="16">
        <v>0</v>
      </c>
      <c r="K27" s="16">
        <v>0</v>
      </c>
    </row>
    <row r="28" spans="1:11" x14ac:dyDescent="0.25">
      <c r="A28" s="13" t="s">
        <v>301</v>
      </c>
      <c r="B28" s="16">
        <v>9413718.6500000004</v>
      </c>
      <c r="C28" s="16">
        <v>299422.09000000003</v>
      </c>
      <c r="D28" s="16">
        <v>1896751.14</v>
      </c>
      <c r="E28" s="16">
        <v>239037.86</v>
      </c>
      <c r="F28" s="16">
        <v>0</v>
      </c>
      <c r="J28" s="16">
        <v>0</v>
      </c>
      <c r="K28" s="16">
        <v>11848929.74</v>
      </c>
    </row>
    <row r="29" spans="1:11" x14ac:dyDescent="0.25">
      <c r="A29" s="13" t="s">
        <v>308</v>
      </c>
      <c r="B29" s="16">
        <v>0</v>
      </c>
      <c r="C29" s="16">
        <v>0</v>
      </c>
      <c r="D29" s="16">
        <v>0</v>
      </c>
      <c r="F29" s="16">
        <v>0</v>
      </c>
      <c r="J29" s="16">
        <v>0</v>
      </c>
      <c r="K29" s="16">
        <v>0</v>
      </c>
    </row>
    <row r="30" spans="1:11" x14ac:dyDescent="0.25">
      <c r="A30" s="13" t="s">
        <v>385</v>
      </c>
      <c r="B30" s="16">
        <v>175115470.12</v>
      </c>
      <c r="C30" s="16">
        <v>14763100.35</v>
      </c>
      <c r="D30" s="16">
        <v>64606517.899999999</v>
      </c>
      <c r="E30" s="16">
        <v>0</v>
      </c>
      <c r="F30" s="16">
        <v>0</v>
      </c>
      <c r="G30" s="16">
        <v>0</v>
      </c>
      <c r="J30" s="16">
        <v>0</v>
      </c>
      <c r="K30" s="16">
        <v>254485088.37</v>
      </c>
    </row>
    <row r="31" spans="1:11" x14ac:dyDescent="0.25">
      <c r="A31" s="13" t="s">
        <v>374</v>
      </c>
      <c r="B31" s="16">
        <v>16564183.949999999</v>
      </c>
      <c r="C31" s="16">
        <v>53504.42</v>
      </c>
      <c r="D31" s="16">
        <v>3654204.52</v>
      </c>
      <c r="J31" s="16">
        <v>0</v>
      </c>
      <c r="K31" s="16">
        <v>20271892.890000001</v>
      </c>
    </row>
    <row r="32" spans="1:11" x14ac:dyDescent="0.25">
      <c r="A32" s="13" t="s">
        <v>310</v>
      </c>
      <c r="B32" s="16">
        <v>1055542.6000000001</v>
      </c>
      <c r="C32" s="16">
        <v>30297.86</v>
      </c>
      <c r="D32" s="16">
        <v>1109774.21</v>
      </c>
      <c r="K32" s="16">
        <v>2195614.67</v>
      </c>
    </row>
    <row r="33" spans="1:11" x14ac:dyDescent="0.25">
      <c r="A33" s="13" t="s">
        <v>303</v>
      </c>
      <c r="E33" s="16">
        <v>173224971.56999999</v>
      </c>
      <c r="J33" s="16">
        <v>0</v>
      </c>
      <c r="K33" s="16">
        <v>173224971.56999999</v>
      </c>
    </row>
    <row r="34" spans="1:11" x14ac:dyDescent="0.25">
      <c r="A34" s="13" t="s">
        <v>292</v>
      </c>
      <c r="E34" s="16">
        <v>54228524.490000002</v>
      </c>
      <c r="J34" s="16">
        <v>0</v>
      </c>
      <c r="K34" s="16">
        <v>54228524.490000002</v>
      </c>
    </row>
    <row r="35" spans="1:11" x14ac:dyDescent="0.25">
      <c r="A35" s="13" t="s">
        <v>394</v>
      </c>
      <c r="E35" s="16">
        <v>1028232014.12</v>
      </c>
      <c r="J35" s="16">
        <v>0</v>
      </c>
      <c r="K35" s="16">
        <v>1028232014.12</v>
      </c>
    </row>
    <row r="36" spans="1:11" x14ac:dyDescent="0.25">
      <c r="A36" s="13" t="s">
        <v>295</v>
      </c>
      <c r="E36" s="16">
        <v>0</v>
      </c>
      <c r="K36" s="16">
        <v>0</v>
      </c>
    </row>
    <row r="37" spans="1:11" x14ac:dyDescent="0.25">
      <c r="A37" s="13" t="s">
        <v>390</v>
      </c>
      <c r="E37" s="16">
        <v>3545213383.4299998</v>
      </c>
      <c r="J37" s="16">
        <v>0</v>
      </c>
      <c r="K37" s="16">
        <v>3545213383.4299998</v>
      </c>
    </row>
    <row r="38" spans="1:11" x14ac:dyDescent="0.25">
      <c r="A38" s="13" t="s">
        <v>400</v>
      </c>
      <c r="E38" s="16">
        <v>33702812.710000001</v>
      </c>
      <c r="K38" s="16">
        <v>33702812.710000001</v>
      </c>
    </row>
    <row r="39" spans="1:11" x14ac:dyDescent="0.25">
      <c r="A39" s="13" t="s">
        <v>402</v>
      </c>
      <c r="E39" s="16">
        <v>80162386.780000001</v>
      </c>
      <c r="K39" s="16">
        <v>80162386.780000001</v>
      </c>
    </row>
    <row r="40" spans="1:11" x14ac:dyDescent="0.25">
      <c r="A40" s="13" t="s">
        <v>296</v>
      </c>
      <c r="E40" s="16">
        <v>218076401.78</v>
      </c>
      <c r="K40" s="16">
        <v>218076401.78</v>
      </c>
    </row>
    <row r="41" spans="1:11" x14ac:dyDescent="0.25">
      <c r="A41" s="13" t="s">
        <v>360</v>
      </c>
      <c r="E41" s="16">
        <v>20488349.52</v>
      </c>
      <c r="K41" s="16">
        <v>20488349.52</v>
      </c>
    </row>
    <row r="42" spans="1:11" x14ac:dyDescent="0.25">
      <c r="A42" s="13" t="s">
        <v>298</v>
      </c>
      <c r="E42" s="16">
        <v>149725018.94999999</v>
      </c>
      <c r="K42" s="16">
        <v>149725018.94999999</v>
      </c>
    </row>
    <row r="43" spans="1:11" x14ac:dyDescent="0.25">
      <c r="A43" s="13" t="s">
        <v>297</v>
      </c>
      <c r="E43" s="16">
        <v>57416661.479999997</v>
      </c>
      <c r="K43" s="16">
        <v>57416661.479999997</v>
      </c>
    </row>
    <row r="44" spans="1:11" x14ac:dyDescent="0.25">
      <c r="A44" s="13" t="s">
        <v>343</v>
      </c>
      <c r="E44" s="16">
        <v>33191979.740000002</v>
      </c>
      <c r="K44" s="16">
        <v>33191979.740000002</v>
      </c>
    </row>
    <row r="45" spans="1:11" x14ac:dyDescent="0.25">
      <c r="A45" s="13" t="s">
        <v>350</v>
      </c>
      <c r="E45" s="16">
        <v>13484751.560000001</v>
      </c>
      <c r="K45" s="16">
        <v>13484751.560000001</v>
      </c>
    </row>
    <row r="46" spans="1:11" x14ac:dyDescent="0.25">
      <c r="A46" s="13" t="s">
        <v>351</v>
      </c>
      <c r="E46" s="16">
        <v>15381535.65</v>
      </c>
      <c r="J46" s="16">
        <v>0</v>
      </c>
      <c r="K46" s="16">
        <v>15381535.65</v>
      </c>
    </row>
    <row r="47" spans="1:11" x14ac:dyDescent="0.25">
      <c r="A47" s="13" t="s">
        <v>334</v>
      </c>
      <c r="E47" s="16">
        <v>1639611.4</v>
      </c>
      <c r="J47" s="16">
        <v>0</v>
      </c>
      <c r="K47" s="16">
        <v>1639611.4</v>
      </c>
    </row>
    <row r="48" spans="1:11" x14ac:dyDescent="0.25">
      <c r="A48" s="13" t="s">
        <v>367</v>
      </c>
      <c r="E48" s="16">
        <v>106218.48</v>
      </c>
      <c r="J48" s="16">
        <v>0</v>
      </c>
      <c r="K48" s="16">
        <v>106218.48</v>
      </c>
    </row>
    <row r="49" spans="1:11" x14ac:dyDescent="0.25">
      <c r="A49" s="13" t="s">
        <v>389</v>
      </c>
      <c r="E49" s="16">
        <v>1352969222.54</v>
      </c>
      <c r="J49" s="16">
        <v>0</v>
      </c>
      <c r="K49" s="16">
        <v>1352969222.54</v>
      </c>
    </row>
    <row r="50" spans="1:11" x14ac:dyDescent="0.25">
      <c r="A50" s="13" t="s">
        <v>347</v>
      </c>
      <c r="E50" s="16">
        <v>359109143.82999998</v>
      </c>
      <c r="J50" s="16">
        <v>0</v>
      </c>
      <c r="K50" s="16">
        <v>359109143.82999998</v>
      </c>
    </row>
    <row r="51" spans="1:11" x14ac:dyDescent="0.25">
      <c r="A51" s="13" t="s">
        <v>311</v>
      </c>
      <c r="E51" s="16">
        <v>170148880.50999999</v>
      </c>
      <c r="J51" s="16">
        <v>0</v>
      </c>
      <c r="K51" s="16">
        <v>170148880.50999999</v>
      </c>
    </row>
    <row r="52" spans="1:11" x14ac:dyDescent="0.25">
      <c r="A52" s="13" t="s">
        <v>346</v>
      </c>
      <c r="E52" s="16">
        <v>11801565.43</v>
      </c>
      <c r="J52" s="16">
        <v>0</v>
      </c>
      <c r="K52" s="16">
        <v>11801565.43</v>
      </c>
    </row>
    <row r="53" spans="1:11" x14ac:dyDescent="0.25">
      <c r="A53" s="13" t="s">
        <v>305</v>
      </c>
      <c r="E53" s="16">
        <v>2894862.79</v>
      </c>
      <c r="J53" s="16">
        <v>0</v>
      </c>
      <c r="K53" s="16">
        <v>2894862.79</v>
      </c>
    </row>
    <row r="54" spans="1:11" x14ac:dyDescent="0.25">
      <c r="A54" s="13" t="s">
        <v>396</v>
      </c>
      <c r="E54" s="16">
        <v>421703699.27999997</v>
      </c>
      <c r="K54" s="16">
        <v>421703699.27999997</v>
      </c>
    </row>
    <row r="55" spans="1:11" x14ac:dyDescent="0.25">
      <c r="A55" s="13" t="s">
        <v>395</v>
      </c>
      <c r="E55" s="16">
        <v>412371679</v>
      </c>
      <c r="G55" s="16">
        <v>0</v>
      </c>
      <c r="J55" s="16">
        <v>0</v>
      </c>
      <c r="K55" s="16">
        <v>412371679</v>
      </c>
    </row>
    <row r="56" spans="1:11" x14ac:dyDescent="0.25">
      <c r="A56" s="13" t="s">
        <v>369</v>
      </c>
      <c r="E56" s="16">
        <v>0</v>
      </c>
      <c r="K56" s="16">
        <v>0</v>
      </c>
    </row>
    <row r="57" spans="1:11" x14ac:dyDescent="0.25">
      <c r="A57" s="13" t="s">
        <v>368</v>
      </c>
      <c r="E57" s="16">
        <v>1326642261.25</v>
      </c>
      <c r="J57" s="16">
        <v>0</v>
      </c>
      <c r="K57" s="16">
        <v>1326642261.25</v>
      </c>
    </row>
    <row r="58" spans="1:11" x14ac:dyDescent="0.25">
      <c r="A58" s="13" t="s">
        <v>361</v>
      </c>
      <c r="E58" s="16">
        <v>11804588.850000001</v>
      </c>
      <c r="K58" s="16">
        <v>11804588.850000001</v>
      </c>
    </row>
    <row r="59" spans="1:11" x14ac:dyDescent="0.25">
      <c r="A59" s="13" t="s">
        <v>348</v>
      </c>
      <c r="E59" s="16">
        <v>17406491.25</v>
      </c>
      <c r="J59" s="16">
        <v>0</v>
      </c>
      <c r="K59" s="16">
        <v>17406491.25</v>
      </c>
    </row>
    <row r="60" spans="1:11" x14ac:dyDescent="0.25">
      <c r="A60" s="13" t="s">
        <v>345</v>
      </c>
      <c r="E60" s="16">
        <v>2740504.65</v>
      </c>
      <c r="J60" s="16">
        <v>0</v>
      </c>
      <c r="K60" s="16">
        <v>2740504.65</v>
      </c>
    </row>
    <row r="61" spans="1:11" x14ac:dyDescent="0.25">
      <c r="A61" s="13" t="s">
        <v>362</v>
      </c>
      <c r="E61" s="16">
        <v>1454950.87</v>
      </c>
      <c r="J61" s="16">
        <v>0</v>
      </c>
      <c r="K61" s="16">
        <v>1454950.87</v>
      </c>
    </row>
    <row r="62" spans="1:11" x14ac:dyDescent="0.25">
      <c r="A62" s="13" t="s">
        <v>314</v>
      </c>
      <c r="E62" s="16">
        <v>2131740.34</v>
      </c>
      <c r="J62" s="16">
        <v>0</v>
      </c>
      <c r="K62" s="16">
        <v>2131740.34</v>
      </c>
    </row>
    <row r="63" spans="1:11" x14ac:dyDescent="0.25">
      <c r="A63" s="13" t="s">
        <v>352</v>
      </c>
      <c r="E63" s="16">
        <v>826959.95</v>
      </c>
      <c r="K63" s="16">
        <v>826959.95</v>
      </c>
    </row>
    <row r="64" spans="1:11" x14ac:dyDescent="0.25">
      <c r="A64" s="13" t="s">
        <v>344</v>
      </c>
      <c r="E64" s="16">
        <v>8601677.1799999997</v>
      </c>
      <c r="G64" s="16">
        <v>0</v>
      </c>
      <c r="J64" s="16">
        <v>0</v>
      </c>
      <c r="K64" s="16">
        <v>8601677.1799999997</v>
      </c>
    </row>
    <row r="65" spans="1:11" x14ac:dyDescent="0.25">
      <c r="A65" s="13" t="s">
        <v>398</v>
      </c>
      <c r="E65" s="16">
        <v>7346197.0099999998</v>
      </c>
      <c r="K65" s="16">
        <v>7346197.0099999998</v>
      </c>
    </row>
    <row r="66" spans="1:11" x14ac:dyDescent="0.25">
      <c r="A66" s="13" t="s">
        <v>404</v>
      </c>
      <c r="E66" s="16">
        <v>6295229.0800000001</v>
      </c>
      <c r="K66" s="16">
        <v>6295229.0800000001</v>
      </c>
    </row>
    <row r="67" spans="1:11" x14ac:dyDescent="0.25">
      <c r="A67" s="13" t="s">
        <v>406</v>
      </c>
      <c r="E67" s="16">
        <v>10012719.41</v>
      </c>
      <c r="K67" s="16">
        <v>10012719.41</v>
      </c>
    </row>
    <row r="68" spans="1:11" x14ac:dyDescent="0.25">
      <c r="A68" s="13" t="s">
        <v>397</v>
      </c>
      <c r="E68" s="16">
        <v>45123077.879999995</v>
      </c>
      <c r="K68" s="16">
        <v>45123077.879999995</v>
      </c>
    </row>
    <row r="69" spans="1:11" x14ac:dyDescent="0.25">
      <c r="A69" s="13" t="s">
        <v>403</v>
      </c>
      <c r="E69" s="16">
        <v>4087357.37</v>
      </c>
      <c r="J69" s="16">
        <v>0</v>
      </c>
      <c r="K69" s="16">
        <v>4087357.37</v>
      </c>
    </row>
    <row r="70" spans="1:11" x14ac:dyDescent="0.25">
      <c r="A70" s="13" t="s">
        <v>300</v>
      </c>
      <c r="E70" s="16">
        <v>31991923.27</v>
      </c>
      <c r="J70" s="16">
        <v>0</v>
      </c>
      <c r="K70" s="16">
        <v>31991923.27</v>
      </c>
    </row>
    <row r="71" spans="1:11" x14ac:dyDescent="0.25">
      <c r="A71" s="13" t="s">
        <v>405</v>
      </c>
      <c r="E71" s="16">
        <v>7806229.46</v>
      </c>
      <c r="K71" s="16">
        <v>7806229.46</v>
      </c>
    </row>
    <row r="72" spans="1:11" x14ac:dyDescent="0.25">
      <c r="A72" s="13" t="s">
        <v>399</v>
      </c>
      <c r="E72" s="16">
        <v>7544757.0300000003</v>
      </c>
      <c r="K72" s="16">
        <v>7544757.0300000003</v>
      </c>
    </row>
    <row r="73" spans="1:11" x14ac:dyDescent="0.25">
      <c r="A73" s="13" t="s">
        <v>401</v>
      </c>
      <c r="E73" s="16">
        <v>5125760.51</v>
      </c>
      <c r="J73" s="16">
        <v>0</v>
      </c>
      <c r="K73" s="16">
        <v>5125760.51</v>
      </c>
    </row>
    <row r="74" spans="1:11" x14ac:dyDescent="0.25">
      <c r="A74" s="13" t="s">
        <v>391</v>
      </c>
      <c r="E74" s="16">
        <v>63604701.350000001</v>
      </c>
      <c r="J74" s="16">
        <v>0</v>
      </c>
      <c r="K74" s="16">
        <v>63604701.350000001</v>
      </c>
    </row>
    <row r="75" spans="1:11" x14ac:dyDescent="0.25">
      <c r="A75" s="13" t="s">
        <v>407</v>
      </c>
      <c r="E75" s="16">
        <v>10131639.5</v>
      </c>
      <c r="K75" s="16">
        <v>10131639.5</v>
      </c>
    </row>
    <row r="76" spans="1:11" x14ac:dyDescent="0.25">
      <c r="A76" s="13" t="s">
        <v>363</v>
      </c>
      <c r="G76" s="16">
        <v>0</v>
      </c>
      <c r="K76" s="16">
        <v>0</v>
      </c>
    </row>
    <row r="77" spans="1:11" x14ac:dyDescent="0.25">
      <c r="A77" s="13" t="s">
        <v>370</v>
      </c>
      <c r="E77" s="16">
        <v>0</v>
      </c>
      <c r="K77" s="16">
        <v>0</v>
      </c>
    </row>
    <row r="78" spans="1:11" x14ac:dyDescent="0.25">
      <c r="A78" s="13" t="s">
        <v>354</v>
      </c>
      <c r="E78" s="16">
        <v>0</v>
      </c>
      <c r="K78" s="16">
        <v>0</v>
      </c>
    </row>
    <row r="79" spans="1:11" x14ac:dyDescent="0.25">
      <c r="A79" s="13" t="s">
        <v>387</v>
      </c>
      <c r="E79" s="16">
        <v>2899896.3199999998</v>
      </c>
      <c r="J79" s="16">
        <v>0</v>
      </c>
      <c r="K79" s="16">
        <v>2899896.3199999998</v>
      </c>
    </row>
    <row r="80" spans="1:11" x14ac:dyDescent="0.25">
      <c r="A80" s="13" t="s">
        <v>294</v>
      </c>
      <c r="E80" s="16">
        <v>2805408.77</v>
      </c>
      <c r="K80" s="16">
        <v>2805408.77</v>
      </c>
    </row>
    <row r="81" spans="1:11" x14ac:dyDescent="0.25">
      <c r="A81" s="13" t="s">
        <v>315</v>
      </c>
      <c r="E81" s="16">
        <v>0</v>
      </c>
      <c r="J81" s="16">
        <v>0</v>
      </c>
      <c r="K81" s="16">
        <v>0</v>
      </c>
    </row>
    <row r="82" spans="1:11" x14ac:dyDescent="0.25">
      <c r="A82" s="13" t="s">
        <v>329</v>
      </c>
      <c r="E82" s="16">
        <v>0</v>
      </c>
      <c r="K82" s="16">
        <v>0</v>
      </c>
    </row>
    <row r="83" spans="1:11" x14ac:dyDescent="0.25">
      <c r="A83" s="13" t="s">
        <v>293</v>
      </c>
      <c r="E83" s="16">
        <v>1641324</v>
      </c>
      <c r="K83" s="16">
        <v>1641324</v>
      </c>
    </row>
    <row r="84" spans="1:11" x14ac:dyDescent="0.25">
      <c r="A84" s="13" t="s">
        <v>340</v>
      </c>
      <c r="E84" s="16">
        <v>0</v>
      </c>
      <c r="K84" s="16">
        <v>0</v>
      </c>
    </row>
    <row r="85" spans="1:11" x14ac:dyDescent="0.25">
      <c r="A85" s="13" t="s">
        <v>328</v>
      </c>
      <c r="E85" s="16">
        <v>1999960</v>
      </c>
      <c r="K85" s="16">
        <v>1999960</v>
      </c>
    </row>
    <row r="86" spans="1:11" x14ac:dyDescent="0.25">
      <c r="A86" s="13" t="s">
        <v>331</v>
      </c>
      <c r="E86" s="16">
        <v>500000</v>
      </c>
      <c r="K86" s="16">
        <v>500000</v>
      </c>
    </row>
    <row r="87" spans="1:11" x14ac:dyDescent="0.25">
      <c r="A87" s="13" t="s">
        <v>318</v>
      </c>
      <c r="E87" s="16">
        <v>19486021.969999999</v>
      </c>
      <c r="K87" s="16">
        <v>19486021.969999999</v>
      </c>
    </row>
    <row r="88" spans="1:11" x14ac:dyDescent="0.25">
      <c r="A88" s="13" t="s">
        <v>321</v>
      </c>
      <c r="E88" s="16">
        <v>15053520.539999999</v>
      </c>
      <c r="K88" s="16">
        <v>15053520.539999999</v>
      </c>
    </row>
    <row r="89" spans="1:11" x14ac:dyDescent="0.25">
      <c r="A89" s="13" t="s">
        <v>335</v>
      </c>
      <c r="E89" s="16">
        <v>34755280.210000001</v>
      </c>
      <c r="K89" s="16">
        <v>34755280.210000001</v>
      </c>
    </row>
    <row r="90" spans="1:11" x14ac:dyDescent="0.25">
      <c r="A90" s="13" t="s">
        <v>330</v>
      </c>
      <c r="E90" s="16">
        <v>131490581.12</v>
      </c>
      <c r="K90" s="16">
        <v>131490581.12</v>
      </c>
    </row>
    <row r="91" spans="1:11" x14ac:dyDescent="0.25">
      <c r="A91" s="13" t="s">
        <v>316</v>
      </c>
      <c r="E91" s="16">
        <v>0</v>
      </c>
      <c r="K91" s="16">
        <v>0</v>
      </c>
    </row>
    <row r="92" spans="1:11" x14ac:dyDescent="0.25">
      <c r="A92" s="13" t="s">
        <v>339</v>
      </c>
      <c r="E92" s="16">
        <v>0</v>
      </c>
      <c r="K92" s="16">
        <v>0</v>
      </c>
    </row>
    <row r="93" spans="1:11" x14ac:dyDescent="0.25">
      <c r="A93" s="13" t="s">
        <v>341</v>
      </c>
      <c r="E93" s="16">
        <v>0</v>
      </c>
      <c r="K93" s="16">
        <v>0</v>
      </c>
    </row>
    <row r="94" spans="1:11" x14ac:dyDescent="0.25">
      <c r="A94" s="13" t="s">
        <v>319</v>
      </c>
      <c r="E94" s="16">
        <v>945916840.27999997</v>
      </c>
      <c r="K94" s="16">
        <v>945916840.27999997</v>
      </c>
    </row>
    <row r="95" spans="1:11" x14ac:dyDescent="0.25">
      <c r="A95" s="13" t="s">
        <v>323</v>
      </c>
      <c r="E95" s="16">
        <v>196388.76</v>
      </c>
      <c r="K95" s="16">
        <v>196388.76</v>
      </c>
    </row>
    <row r="96" spans="1:11" x14ac:dyDescent="0.25">
      <c r="A96" s="13" t="s">
        <v>338</v>
      </c>
    </row>
    <row r="97" spans="1:11" x14ac:dyDescent="0.25">
      <c r="A97" s="13" t="s">
        <v>325</v>
      </c>
      <c r="E97" s="16">
        <v>0</v>
      </c>
      <c r="K97" s="16">
        <v>0</v>
      </c>
    </row>
    <row r="98" spans="1:11" x14ac:dyDescent="0.25">
      <c r="A98" s="13" t="s">
        <v>336</v>
      </c>
      <c r="E98" s="16">
        <v>1666800</v>
      </c>
      <c r="K98" s="16">
        <v>1666800</v>
      </c>
    </row>
    <row r="99" spans="1:11" x14ac:dyDescent="0.25">
      <c r="A99" s="13" t="s">
        <v>317</v>
      </c>
      <c r="E99" s="16">
        <v>0</v>
      </c>
      <c r="J99" s="16">
        <v>0</v>
      </c>
      <c r="K99" s="16">
        <v>0</v>
      </c>
    </row>
    <row r="100" spans="1:11" x14ac:dyDescent="0.25">
      <c r="A100" s="13" t="s">
        <v>326</v>
      </c>
      <c r="E100" s="16">
        <v>65745330.130000003</v>
      </c>
      <c r="K100" s="16">
        <v>65745330.130000003</v>
      </c>
    </row>
    <row r="101" spans="1:11" x14ac:dyDescent="0.25">
      <c r="A101" s="13" t="s">
        <v>327</v>
      </c>
      <c r="E101" s="16">
        <v>0</v>
      </c>
      <c r="K101" s="16">
        <v>0</v>
      </c>
    </row>
    <row r="102" spans="1:11" x14ac:dyDescent="0.25">
      <c r="A102" s="13" t="s">
        <v>324</v>
      </c>
      <c r="E102" s="16">
        <v>0</v>
      </c>
      <c r="K102" s="16">
        <v>0</v>
      </c>
    </row>
    <row r="103" spans="1:11" x14ac:dyDescent="0.25">
      <c r="A103" s="13" t="s">
        <v>337</v>
      </c>
      <c r="E103" s="16">
        <v>666666</v>
      </c>
      <c r="K103" s="16">
        <v>666666</v>
      </c>
    </row>
    <row r="104" spans="1:11" x14ac:dyDescent="0.25">
      <c r="A104" s="13" t="s">
        <v>322</v>
      </c>
      <c r="E104" s="16">
        <v>116526</v>
      </c>
      <c r="K104" s="16">
        <v>116526</v>
      </c>
    </row>
    <row r="105" spans="1:11" x14ac:dyDescent="0.25">
      <c r="A105" s="13" t="s">
        <v>342</v>
      </c>
      <c r="E105" s="16">
        <v>0</v>
      </c>
      <c r="K105" s="16">
        <v>0</v>
      </c>
    </row>
    <row r="106" spans="1:11" x14ac:dyDescent="0.25">
      <c r="A106" s="13" t="s">
        <v>320</v>
      </c>
      <c r="E106" s="16">
        <v>0</v>
      </c>
      <c r="K106" s="16">
        <v>0</v>
      </c>
    </row>
    <row r="107" spans="1:11" x14ac:dyDescent="0.25">
      <c r="A107" s="13" t="s">
        <v>291</v>
      </c>
      <c r="H107" s="16">
        <v>1975342.78</v>
      </c>
      <c r="K107" s="16">
        <v>1975342.78</v>
      </c>
    </row>
    <row r="108" spans="1:11" x14ac:dyDescent="0.25">
      <c r="A108" s="13" t="s">
        <v>366</v>
      </c>
      <c r="H108" s="16">
        <v>10982054.67</v>
      </c>
      <c r="J108" s="16">
        <v>0</v>
      </c>
      <c r="K108" s="16">
        <v>10982054.67</v>
      </c>
    </row>
    <row r="109" spans="1:11" x14ac:dyDescent="0.25">
      <c r="A109" s="13" t="s">
        <v>299</v>
      </c>
      <c r="E109" s="16">
        <v>17959224.710000001</v>
      </c>
      <c r="J109" s="16">
        <v>0</v>
      </c>
      <c r="K109" s="16">
        <v>17959224.710000001</v>
      </c>
    </row>
    <row r="110" spans="1:11" x14ac:dyDescent="0.25">
      <c r="A110" s="13" t="s">
        <v>353</v>
      </c>
      <c r="E110" s="16">
        <v>69980360.579999998</v>
      </c>
      <c r="J110" s="16">
        <v>0</v>
      </c>
      <c r="K110" s="16">
        <v>69980360.579999998</v>
      </c>
    </row>
    <row r="111" spans="1:11" x14ac:dyDescent="0.25">
      <c r="A111" s="13" t="s">
        <v>393</v>
      </c>
      <c r="E111" s="16">
        <v>15643136.26</v>
      </c>
      <c r="J111" s="16">
        <v>0</v>
      </c>
      <c r="K111" s="16">
        <v>15643136.26</v>
      </c>
    </row>
    <row r="112" spans="1:11" x14ac:dyDescent="0.25">
      <c r="A112" s="13" t="s">
        <v>349</v>
      </c>
      <c r="E112" s="16">
        <v>11695174.199999999</v>
      </c>
      <c r="J112" s="16">
        <v>0</v>
      </c>
      <c r="K112" s="16">
        <v>11695174.199999999</v>
      </c>
    </row>
    <row r="113" spans="1:11" x14ac:dyDescent="0.25">
      <c r="A113" s="13" t="s">
        <v>392</v>
      </c>
      <c r="E113" s="16">
        <v>11394352.890000001</v>
      </c>
      <c r="J113" s="16">
        <v>0</v>
      </c>
      <c r="K113" s="16">
        <v>11394352.890000001</v>
      </c>
    </row>
    <row r="114" spans="1:11" x14ac:dyDescent="0.25">
      <c r="A114" s="13" t="s">
        <v>332</v>
      </c>
      <c r="E114" s="16">
        <v>9084932.6099999994</v>
      </c>
      <c r="J114" s="16">
        <v>0</v>
      </c>
      <c r="K114" s="16">
        <v>9084932.6099999994</v>
      </c>
    </row>
    <row r="115" spans="1:11" x14ac:dyDescent="0.25">
      <c r="A115" s="13" t="s">
        <v>364</v>
      </c>
      <c r="E115" s="16">
        <v>735914.5</v>
      </c>
      <c r="G115" s="16">
        <v>0</v>
      </c>
      <c r="I115" s="16">
        <v>3388689153.3800001</v>
      </c>
      <c r="K115" s="16">
        <v>3389425067.8800001</v>
      </c>
    </row>
    <row r="116" spans="1:11" x14ac:dyDescent="0.25">
      <c r="A116" s="13" t="s">
        <v>302</v>
      </c>
      <c r="E116" s="16">
        <v>0</v>
      </c>
      <c r="K116" s="16">
        <v>0</v>
      </c>
    </row>
    <row r="117" spans="1:11" x14ac:dyDescent="0.25">
      <c r="A117" s="13" t="s">
        <v>355</v>
      </c>
      <c r="E117" s="16">
        <v>0</v>
      </c>
      <c r="K117" s="16">
        <v>0</v>
      </c>
    </row>
    <row r="118" spans="1:11" x14ac:dyDescent="0.25">
      <c r="A118" s="13" t="s">
        <v>356</v>
      </c>
      <c r="E118" s="16">
        <v>0</v>
      </c>
      <c r="K118" s="16">
        <v>0</v>
      </c>
    </row>
    <row r="119" spans="1:11" x14ac:dyDescent="0.25">
      <c r="A119" s="13" t="s">
        <v>358</v>
      </c>
      <c r="E119" s="16">
        <v>0</v>
      </c>
      <c r="K119" s="16">
        <v>0</v>
      </c>
    </row>
    <row r="120" spans="1:11" x14ac:dyDescent="0.25">
      <c r="A120" s="13" t="s">
        <v>357</v>
      </c>
      <c r="E120" s="16">
        <v>0</v>
      </c>
      <c r="K120" s="16">
        <v>0</v>
      </c>
    </row>
    <row r="121" spans="1:11" x14ac:dyDescent="0.25">
      <c r="A121" s="13" t="s">
        <v>359</v>
      </c>
      <c r="E121" s="16">
        <v>0</v>
      </c>
      <c r="K121" s="16">
        <v>0</v>
      </c>
    </row>
    <row r="122" spans="1:11" x14ac:dyDescent="0.25">
      <c r="A122" s="13" t="s">
        <v>278</v>
      </c>
      <c r="B122" s="16">
        <v>2571271112.8399992</v>
      </c>
      <c r="C122" s="16">
        <v>115381319.41</v>
      </c>
      <c r="D122" s="16">
        <v>490736178.75999993</v>
      </c>
      <c r="E122" s="16">
        <v>11145924111.000002</v>
      </c>
      <c r="F122" s="16">
        <v>63808064.170000002</v>
      </c>
      <c r="G122" s="16">
        <v>48908548.960000001</v>
      </c>
      <c r="H122" s="16">
        <v>12957397.449999999</v>
      </c>
      <c r="I122" s="16">
        <v>3388689153.3800001</v>
      </c>
      <c r="J122" s="16">
        <v>2734574918.1900001</v>
      </c>
      <c r="K122" s="16">
        <v>20572250804.160004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11FC-5D0C-4132-9A6F-6FCEAE4DBAC8}">
  <dimension ref="A2:K128"/>
  <sheetViews>
    <sheetView tabSelected="1" topLeftCell="A58" workbookViewId="0">
      <selection activeCell="G24" sqref="G24"/>
    </sheetView>
  </sheetViews>
  <sheetFormatPr baseColWidth="10" defaultRowHeight="15" x14ac:dyDescent="0.25"/>
  <cols>
    <col min="1" max="1" width="88.28515625" style="18" customWidth="1"/>
    <col min="2" max="4" width="17.7109375" style="14" customWidth="1"/>
    <col min="5" max="5" width="26.140625" style="14" customWidth="1"/>
    <col min="6" max="6" width="23.140625" style="14" customWidth="1"/>
    <col min="7" max="7" width="17.7109375" style="14" customWidth="1"/>
    <col min="8" max="8" width="23.140625" style="14" customWidth="1"/>
    <col min="9" max="9" width="20.5703125" style="14" customWidth="1"/>
    <col min="10" max="11" width="17.7109375" style="14" customWidth="1"/>
    <col min="12" max="12" width="17.7109375" customWidth="1"/>
  </cols>
  <sheetData>
    <row r="2" spans="1:11" x14ac:dyDescent="0.25">
      <c r="A2" s="24" t="s">
        <v>410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412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1" x14ac:dyDescent="0.25">
      <c r="A5" s="24" t="s">
        <v>411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24" t="s">
        <v>413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5">
      <c r="A7" s="25" t="s">
        <v>414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10" spans="1:11" ht="47.25" customHeight="1" x14ac:dyDescent="0.25">
      <c r="A10" s="19"/>
      <c r="B10" s="20" t="s">
        <v>280</v>
      </c>
      <c r="C10" s="20" t="s">
        <v>281</v>
      </c>
      <c r="D10" s="20" t="s">
        <v>282</v>
      </c>
      <c r="E10" s="20" t="s">
        <v>283</v>
      </c>
      <c r="F10" s="20" t="s">
        <v>284</v>
      </c>
      <c r="G10" s="20" t="s">
        <v>285</v>
      </c>
      <c r="H10" s="20" t="s">
        <v>286</v>
      </c>
      <c r="I10" s="20" t="s">
        <v>287</v>
      </c>
      <c r="J10" s="20" t="s">
        <v>288</v>
      </c>
      <c r="K10" s="20" t="s">
        <v>409</v>
      </c>
    </row>
    <row r="11" spans="1:11" x14ac:dyDescent="0.25">
      <c r="A11" s="19" t="s">
        <v>312</v>
      </c>
      <c r="B11" s="21">
        <v>2843473.6</v>
      </c>
      <c r="C11" s="21">
        <v>240650.27</v>
      </c>
      <c r="D11" s="21">
        <v>1412600.01</v>
      </c>
      <c r="E11" s="21"/>
      <c r="F11" s="21">
        <v>0</v>
      </c>
      <c r="G11" s="21"/>
      <c r="H11" s="21"/>
      <c r="I11" s="21"/>
      <c r="J11" s="21">
        <v>0</v>
      </c>
      <c r="K11" s="21">
        <v>4496723.88</v>
      </c>
    </row>
    <row r="12" spans="1:11" x14ac:dyDescent="0.25">
      <c r="A12" s="19" t="s">
        <v>388</v>
      </c>
      <c r="B12" s="21">
        <v>42881808.159999996</v>
      </c>
      <c r="C12" s="21">
        <v>537714.07999999996</v>
      </c>
      <c r="D12" s="21">
        <v>3853715.95</v>
      </c>
      <c r="E12" s="21">
        <v>0</v>
      </c>
      <c r="F12" s="21">
        <v>0</v>
      </c>
      <c r="G12" s="21">
        <v>0</v>
      </c>
      <c r="H12" s="21"/>
      <c r="I12" s="21"/>
      <c r="J12" s="21">
        <v>0</v>
      </c>
      <c r="K12" s="21">
        <v>47273238.189999998</v>
      </c>
    </row>
    <row r="13" spans="1:11" x14ac:dyDescent="0.25">
      <c r="A13" s="19" t="s">
        <v>381</v>
      </c>
      <c r="B13" s="21">
        <v>160597624.05000001</v>
      </c>
      <c r="C13" s="21">
        <v>2981770.72</v>
      </c>
      <c r="D13" s="21">
        <v>73372904.379999995</v>
      </c>
      <c r="E13" s="21">
        <v>43780577.979999997</v>
      </c>
      <c r="F13" s="21">
        <v>224400.07</v>
      </c>
      <c r="G13" s="21">
        <v>0</v>
      </c>
      <c r="H13" s="21"/>
      <c r="I13" s="21"/>
      <c r="J13" s="21">
        <v>1045813137.67</v>
      </c>
      <c r="K13" s="21">
        <v>1326770414.8699999</v>
      </c>
    </row>
    <row r="14" spans="1:11" x14ac:dyDescent="0.25">
      <c r="A14" s="19" t="s">
        <v>382</v>
      </c>
      <c r="B14" s="21">
        <v>10335251.300000001</v>
      </c>
      <c r="C14" s="21">
        <v>126177.75</v>
      </c>
      <c r="D14" s="21">
        <v>2853214.16</v>
      </c>
      <c r="E14" s="21">
        <v>0</v>
      </c>
      <c r="F14" s="21">
        <v>0</v>
      </c>
      <c r="G14" s="21"/>
      <c r="H14" s="21"/>
      <c r="I14" s="21"/>
      <c r="J14" s="21">
        <v>0</v>
      </c>
      <c r="K14" s="21">
        <v>13314643.210000001</v>
      </c>
    </row>
    <row r="15" spans="1:11" x14ac:dyDescent="0.25">
      <c r="A15" s="19" t="s">
        <v>376</v>
      </c>
      <c r="B15" s="21">
        <v>14678121.310000001</v>
      </c>
      <c r="C15" s="21">
        <v>654851.55000000005</v>
      </c>
      <c r="D15" s="21">
        <v>4017327.75</v>
      </c>
      <c r="E15" s="21">
        <v>10333307</v>
      </c>
      <c r="F15" s="21">
        <v>0</v>
      </c>
      <c r="G15" s="21">
        <v>0</v>
      </c>
      <c r="H15" s="21"/>
      <c r="I15" s="21"/>
      <c r="J15" s="21">
        <v>0</v>
      </c>
      <c r="K15" s="21">
        <v>29683607.609999999</v>
      </c>
    </row>
    <row r="16" spans="1:11" x14ac:dyDescent="0.25">
      <c r="A16" s="19" t="s">
        <v>384</v>
      </c>
      <c r="B16" s="21">
        <v>6050888.2400000002</v>
      </c>
      <c r="C16" s="21">
        <v>57561.86</v>
      </c>
      <c r="D16" s="21">
        <v>1099927.99</v>
      </c>
      <c r="E16" s="21">
        <v>0</v>
      </c>
      <c r="F16" s="21">
        <v>0</v>
      </c>
      <c r="G16" s="21"/>
      <c r="H16" s="21"/>
      <c r="I16" s="21"/>
      <c r="J16" s="21">
        <v>0</v>
      </c>
      <c r="K16" s="21">
        <v>7208378.0900000008</v>
      </c>
    </row>
    <row r="17" spans="1:11" x14ac:dyDescent="0.25">
      <c r="A17" s="19" t="s">
        <v>380</v>
      </c>
      <c r="B17" s="21">
        <v>1434117904.8</v>
      </c>
      <c r="C17" s="21">
        <v>278618.05</v>
      </c>
      <c r="D17" s="21">
        <v>169131258.31999999</v>
      </c>
      <c r="E17" s="21">
        <v>0</v>
      </c>
      <c r="F17" s="21">
        <v>0</v>
      </c>
      <c r="G17" s="21">
        <v>0</v>
      </c>
      <c r="H17" s="21"/>
      <c r="I17" s="21"/>
      <c r="J17" s="21">
        <v>0</v>
      </c>
      <c r="K17" s="21">
        <v>1603527781.1699998</v>
      </c>
    </row>
    <row r="18" spans="1:11" x14ac:dyDescent="0.25">
      <c r="A18" s="19" t="s">
        <v>386</v>
      </c>
      <c r="B18" s="21">
        <v>27202990.02</v>
      </c>
      <c r="C18" s="21">
        <v>112485.49</v>
      </c>
      <c r="D18" s="21">
        <v>4845884.0299999993</v>
      </c>
      <c r="E18" s="21">
        <v>758100</v>
      </c>
      <c r="F18" s="21">
        <v>0</v>
      </c>
      <c r="G18" s="21"/>
      <c r="H18" s="21"/>
      <c r="I18" s="21"/>
      <c r="J18" s="21">
        <v>0</v>
      </c>
      <c r="K18" s="21">
        <v>32919459.539999999</v>
      </c>
    </row>
    <row r="19" spans="1:11" x14ac:dyDescent="0.25">
      <c r="A19" s="19" t="s">
        <v>375</v>
      </c>
      <c r="B19" s="21">
        <v>16551091.91</v>
      </c>
      <c r="C19" s="21">
        <v>129149.71</v>
      </c>
      <c r="D19" s="21">
        <v>6213936.7199999997</v>
      </c>
      <c r="E19" s="21">
        <v>712910</v>
      </c>
      <c r="F19" s="21">
        <v>0</v>
      </c>
      <c r="G19" s="21"/>
      <c r="H19" s="21"/>
      <c r="I19" s="21"/>
      <c r="J19" s="21">
        <v>0</v>
      </c>
      <c r="K19" s="21">
        <v>23607088.34</v>
      </c>
    </row>
    <row r="20" spans="1:11" x14ac:dyDescent="0.25">
      <c r="A20" s="19" t="s">
        <v>372</v>
      </c>
      <c r="B20" s="21">
        <v>51968651.920000002</v>
      </c>
      <c r="C20" s="21">
        <v>7623303.0499999998</v>
      </c>
      <c r="D20" s="21">
        <v>4506618.03</v>
      </c>
      <c r="E20" s="21">
        <v>0</v>
      </c>
      <c r="F20" s="21">
        <v>0</v>
      </c>
      <c r="G20" s="21">
        <v>20924248.800000001</v>
      </c>
      <c r="H20" s="21"/>
      <c r="I20" s="21"/>
      <c r="J20" s="21">
        <v>0</v>
      </c>
      <c r="K20" s="21">
        <v>85022821.799999997</v>
      </c>
    </row>
    <row r="21" spans="1:11" x14ac:dyDescent="0.25">
      <c r="A21" s="19" t="s">
        <v>379</v>
      </c>
      <c r="B21" s="21">
        <v>19921589.460000001</v>
      </c>
      <c r="C21" s="21">
        <v>386612.96</v>
      </c>
      <c r="D21" s="21">
        <v>2166694.4900000002</v>
      </c>
      <c r="E21" s="21">
        <v>0</v>
      </c>
      <c r="F21" s="21">
        <v>0</v>
      </c>
      <c r="G21" s="21">
        <v>0</v>
      </c>
      <c r="H21" s="21"/>
      <c r="I21" s="21"/>
      <c r="J21" s="21">
        <v>0</v>
      </c>
      <c r="K21" s="21">
        <v>22474896.910000004</v>
      </c>
    </row>
    <row r="22" spans="1:11" x14ac:dyDescent="0.25">
      <c r="A22" s="19" t="s">
        <v>378</v>
      </c>
      <c r="B22" s="21">
        <v>24343349.600000001</v>
      </c>
      <c r="C22" s="21">
        <v>1087231.94</v>
      </c>
      <c r="D22" s="21">
        <v>2983556.93</v>
      </c>
      <c r="E22" s="21">
        <v>0</v>
      </c>
      <c r="F22" s="21">
        <v>0</v>
      </c>
      <c r="G22" s="21">
        <v>0</v>
      </c>
      <c r="H22" s="21"/>
      <c r="I22" s="21"/>
      <c r="J22" s="21">
        <v>0</v>
      </c>
      <c r="K22" s="21">
        <v>28414138.470000003</v>
      </c>
    </row>
    <row r="23" spans="1:11" x14ac:dyDescent="0.25">
      <c r="A23" s="19" t="s">
        <v>377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/>
      <c r="H23" s="21"/>
      <c r="I23" s="21"/>
      <c r="J23" s="21">
        <v>0</v>
      </c>
      <c r="K23" s="21">
        <v>0</v>
      </c>
    </row>
    <row r="24" spans="1:11" x14ac:dyDescent="0.25">
      <c r="A24" s="19" t="s">
        <v>383</v>
      </c>
      <c r="B24" s="21">
        <v>18123699.969999999</v>
      </c>
      <c r="C24" s="21">
        <v>48262.07</v>
      </c>
      <c r="D24" s="21">
        <v>2486722.63</v>
      </c>
      <c r="E24" s="21">
        <v>0</v>
      </c>
      <c r="F24" s="21">
        <v>0</v>
      </c>
      <c r="G24" s="21"/>
      <c r="H24" s="21"/>
      <c r="I24" s="21"/>
      <c r="J24" s="21">
        <v>0</v>
      </c>
      <c r="K24" s="21">
        <v>20658684.669999998</v>
      </c>
    </row>
    <row r="25" spans="1:11" x14ac:dyDescent="0.25">
      <c r="A25" s="19" t="s">
        <v>333</v>
      </c>
      <c r="B25" s="21">
        <v>526274960.41000003</v>
      </c>
      <c r="C25" s="21">
        <v>85884599.579999998</v>
      </c>
      <c r="D25" s="21">
        <v>138291162.47999999</v>
      </c>
      <c r="E25" s="21">
        <v>2714097.06</v>
      </c>
      <c r="F25" s="21">
        <v>63583664.100000001</v>
      </c>
      <c r="G25" s="21">
        <v>27984300.16</v>
      </c>
      <c r="H25" s="21"/>
      <c r="I25" s="21"/>
      <c r="J25" s="21">
        <v>0</v>
      </c>
      <c r="K25" s="21">
        <v>844732783.78999996</v>
      </c>
    </row>
    <row r="26" spans="1:11" x14ac:dyDescent="0.25">
      <c r="A26" s="19" t="s">
        <v>304</v>
      </c>
      <c r="B26" s="21">
        <v>0</v>
      </c>
      <c r="C26" s="21">
        <v>0</v>
      </c>
      <c r="D26" s="21">
        <v>0</v>
      </c>
      <c r="E26" s="21"/>
      <c r="F26" s="21">
        <v>0</v>
      </c>
      <c r="G26" s="21"/>
      <c r="H26" s="21"/>
      <c r="I26" s="21"/>
      <c r="J26" s="21">
        <v>0</v>
      </c>
      <c r="K26" s="21">
        <v>0</v>
      </c>
    </row>
    <row r="27" spans="1:11" x14ac:dyDescent="0.25">
      <c r="A27" s="19" t="s">
        <v>307</v>
      </c>
      <c r="B27" s="21">
        <v>8154343.2199999997</v>
      </c>
      <c r="C27" s="21">
        <v>75993.759999999995</v>
      </c>
      <c r="D27" s="21">
        <v>1462776.85</v>
      </c>
      <c r="E27" s="21">
        <v>0</v>
      </c>
      <c r="F27" s="21">
        <v>0</v>
      </c>
      <c r="G27" s="21"/>
      <c r="H27" s="21"/>
      <c r="I27" s="21"/>
      <c r="J27" s="21">
        <v>0</v>
      </c>
      <c r="K27" s="21">
        <v>9693113.8300000001</v>
      </c>
    </row>
    <row r="28" spans="1:11" x14ac:dyDescent="0.25">
      <c r="A28" s="19" t="s">
        <v>309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/>
      <c r="H28" s="21"/>
      <c r="I28" s="21"/>
      <c r="J28" s="21">
        <v>0</v>
      </c>
      <c r="K28" s="21">
        <v>0</v>
      </c>
    </row>
    <row r="29" spans="1:11" x14ac:dyDescent="0.25">
      <c r="A29" s="19" t="s">
        <v>371</v>
      </c>
      <c r="B29" s="21">
        <v>1621990.56</v>
      </c>
      <c r="C29" s="21">
        <v>5757</v>
      </c>
      <c r="D29" s="21">
        <v>706112.62</v>
      </c>
      <c r="E29" s="21"/>
      <c r="F29" s="21">
        <v>0</v>
      </c>
      <c r="G29" s="21"/>
      <c r="H29" s="21"/>
      <c r="I29" s="21"/>
      <c r="J29" s="21">
        <v>0</v>
      </c>
      <c r="K29" s="21">
        <v>2333860.1800000002</v>
      </c>
    </row>
    <row r="30" spans="1:11" x14ac:dyDescent="0.25">
      <c r="A30" s="19" t="s">
        <v>365</v>
      </c>
      <c r="B30" s="21">
        <v>3454458.99</v>
      </c>
      <c r="C30" s="21">
        <v>4254.8500000000004</v>
      </c>
      <c r="D30" s="21">
        <v>64517.65</v>
      </c>
      <c r="E30" s="21"/>
      <c r="F30" s="21">
        <v>0</v>
      </c>
      <c r="G30" s="21"/>
      <c r="H30" s="21"/>
      <c r="I30" s="21"/>
      <c r="J30" s="21">
        <v>0</v>
      </c>
      <c r="K30" s="21">
        <v>3523231.49</v>
      </c>
    </row>
    <row r="31" spans="1:11" x14ac:dyDescent="0.25">
      <c r="A31" s="19" t="s">
        <v>313</v>
      </c>
      <c r="B31" s="21"/>
      <c r="C31" s="21"/>
      <c r="D31" s="21"/>
      <c r="E31" s="21"/>
      <c r="F31" s="21"/>
      <c r="G31" s="21"/>
      <c r="H31" s="21"/>
      <c r="I31" s="21"/>
      <c r="J31" s="21">
        <v>1688761780.52</v>
      </c>
      <c r="K31" s="21">
        <v>1688761780.52</v>
      </c>
    </row>
    <row r="32" spans="1:11" x14ac:dyDescent="0.25">
      <c r="A32" s="19" t="s">
        <v>306</v>
      </c>
      <c r="B32" s="21">
        <v>0</v>
      </c>
      <c r="C32" s="21">
        <v>0</v>
      </c>
      <c r="D32" s="21">
        <v>0</v>
      </c>
      <c r="E32" s="21"/>
      <c r="F32" s="21">
        <v>0</v>
      </c>
      <c r="G32" s="21"/>
      <c r="H32" s="21"/>
      <c r="I32" s="21"/>
      <c r="J32" s="21">
        <v>0</v>
      </c>
      <c r="K32" s="21">
        <v>0</v>
      </c>
    </row>
    <row r="33" spans="1:11" x14ac:dyDescent="0.25">
      <c r="A33" s="19" t="s">
        <v>373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/>
      <c r="H33" s="21"/>
      <c r="I33" s="21"/>
      <c r="J33" s="21">
        <v>0</v>
      </c>
      <c r="K33" s="21">
        <v>0</v>
      </c>
    </row>
    <row r="34" spans="1:11" x14ac:dyDescent="0.25">
      <c r="A34" s="19" t="s">
        <v>301</v>
      </c>
      <c r="B34" s="21">
        <v>9413718.6500000004</v>
      </c>
      <c r="C34" s="21">
        <v>299422.09000000003</v>
      </c>
      <c r="D34" s="21">
        <v>1896751.14</v>
      </c>
      <c r="E34" s="21">
        <v>239037.86</v>
      </c>
      <c r="F34" s="21">
        <v>0</v>
      </c>
      <c r="G34" s="21"/>
      <c r="H34" s="21"/>
      <c r="I34" s="21"/>
      <c r="J34" s="21">
        <v>0</v>
      </c>
      <c r="K34" s="21">
        <v>11848929.74</v>
      </c>
    </row>
    <row r="35" spans="1:11" x14ac:dyDescent="0.25">
      <c r="A35" s="19" t="s">
        <v>308</v>
      </c>
      <c r="B35" s="21">
        <v>0</v>
      </c>
      <c r="C35" s="21">
        <v>0</v>
      </c>
      <c r="D35" s="21">
        <v>0</v>
      </c>
      <c r="E35" s="21"/>
      <c r="F35" s="21">
        <v>0</v>
      </c>
      <c r="G35" s="21"/>
      <c r="H35" s="21"/>
      <c r="I35" s="21"/>
      <c r="J35" s="21">
        <v>0</v>
      </c>
      <c r="K35" s="21">
        <v>0</v>
      </c>
    </row>
    <row r="36" spans="1:11" x14ac:dyDescent="0.25">
      <c r="A36" s="19" t="s">
        <v>385</v>
      </c>
      <c r="B36" s="21">
        <v>175115470.12</v>
      </c>
      <c r="C36" s="21">
        <v>14763100.35</v>
      </c>
      <c r="D36" s="21">
        <v>64606517.899999999</v>
      </c>
      <c r="E36" s="21">
        <v>0</v>
      </c>
      <c r="F36" s="21">
        <v>0</v>
      </c>
      <c r="G36" s="21">
        <v>0</v>
      </c>
      <c r="H36" s="21"/>
      <c r="I36" s="21"/>
      <c r="J36" s="21">
        <v>0</v>
      </c>
      <c r="K36" s="21">
        <v>254485088.37</v>
      </c>
    </row>
    <row r="37" spans="1:11" x14ac:dyDescent="0.25">
      <c r="A37" s="19" t="s">
        <v>374</v>
      </c>
      <c r="B37" s="21">
        <v>16564183.949999999</v>
      </c>
      <c r="C37" s="21">
        <v>53504.42</v>
      </c>
      <c r="D37" s="21">
        <v>3654204.52</v>
      </c>
      <c r="E37" s="21"/>
      <c r="F37" s="21"/>
      <c r="G37" s="21"/>
      <c r="H37" s="21"/>
      <c r="I37" s="21"/>
      <c r="J37" s="21">
        <v>0</v>
      </c>
      <c r="K37" s="21">
        <v>20271892.890000001</v>
      </c>
    </row>
    <row r="38" spans="1:11" x14ac:dyDescent="0.25">
      <c r="A38" s="19" t="s">
        <v>310</v>
      </c>
      <c r="B38" s="21">
        <v>1055542.6000000001</v>
      </c>
      <c r="C38" s="21">
        <v>30297.86</v>
      </c>
      <c r="D38" s="21">
        <v>1109774.21</v>
      </c>
      <c r="E38" s="21"/>
      <c r="F38" s="21"/>
      <c r="G38" s="21"/>
      <c r="H38" s="21"/>
      <c r="I38" s="21"/>
      <c r="J38" s="21"/>
      <c r="K38" s="21">
        <v>2195614.67</v>
      </c>
    </row>
    <row r="39" spans="1:11" x14ac:dyDescent="0.25">
      <c r="A39" s="19" t="s">
        <v>303</v>
      </c>
      <c r="B39" s="21"/>
      <c r="C39" s="21"/>
      <c r="D39" s="21"/>
      <c r="E39" s="21">
        <v>173224971.56999999</v>
      </c>
      <c r="F39" s="21"/>
      <c r="G39" s="21"/>
      <c r="H39" s="21"/>
      <c r="I39" s="21"/>
      <c r="J39" s="21">
        <v>0</v>
      </c>
      <c r="K39" s="21">
        <v>173224971.56999999</v>
      </c>
    </row>
    <row r="40" spans="1:11" x14ac:dyDescent="0.25">
      <c r="A40" s="19" t="s">
        <v>292</v>
      </c>
      <c r="B40" s="21"/>
      <c r="C40" s="21"/>
      <c r="D40" s="21"/>
      <c r="E40" s="21">
        <v>54228524.490000002</v>
      </c>
      <c r="F40" s="21"/>
      <c r="G40" s="21"/>
      <c r="H40" s="21"/>
      <c r="I40" s="21"/>
      <c r="J40" s="21">
        <v>0</v>
      </c>
      <c r="K40" s="21">
        <v>54228524.490000002</v>
      </c>
    </row>
    <row r="41" spans="1:11" x14ac:dyDescent="0.25">
      <c r="A41" s="19" t="s">
        <v>394</v>
      </c>
      <c r="B41" s="21"/>
      <c r="C41" s="21"/>
      <c r="D41" s="21"/>
      <c r="E41" s="21">
        <v>1028232014.12</v>
      </c>
      <c r="F41" s="21"/>
      <c r="G41" s="21"/>
      <c r="H41" s="21"/>
      <c r="I41" s="21"/>
      <c r="J41" s="21">
        <v>0</v>
      </c>
      <c r="K41" s="21">
        <v>1028232014.12</v>
      </c>
    </row>
    <row r="42" spans="1:11" x14ac:dyDescent="0.25">
      <c r="A42" s="19" t="s">
        <v>295</v>
      </c>
      <c r="B42" s="21"/>
      <c r="C42" s="21"/>
      <c r="D42" s="21"/>
      <c r="E42" s="21">
        <v>0</v>
      </c>
      <c r="F42" s="21"/>
      <c r="G42" s="21"/>
      <c r="H42" s="21"/>
      <c r="I42" s="21"/>
      <c r="J42" s="21"/>
      <c r="K42" s="21">
        <v>0</v>
      </c>
    </row>
    <row r="43" spans="1:11" x14ac:dyDescent="0.25">
      <c r="A43" s="19" t="s">
        <v>390</v>
      </c>
      <c r="B43" s="21"/>
      <c r="C43" s="21"/>
      <c r="D43" s="21"/>
      <c r="E43" s="21">
        <v>3545213383.4299998</v>
      </c>
      <c r="F43" s="21"/>
      <c r="G43" s="21"/>
      <c r="H43" s="21"/>
      <c r="I43" s="21"/>
      <c r="J43" s="21">
        <v>0</v>
      </c>
      <c r="K43" s="21">
        <v>3545213383.4299998</v>
      </c>
    </row>
    <row r="44" spans="1:11" x14ac:dyDescent="0.25">
      <c r="A44" s="19" t="s">
        <v>400</v>
      </c>
      <c r="B44" s="21"/>
      <c r="C44" s="21"/>
      <c r="D44" s="21"/>
      <c r="E44" s="21">
        <v>33702812.710000001</v>
      </c>
      <c r="F44" s="21"/>
      <c r="G44" s="21"/>
      <c r="H44" s="21"/>
      <c r="I44" s="21"/>
      <c r="J44" s="21"/>
      <c r="K44" s="21">
        <v>33702812.710000001</v>
      </c>
    </row>
    <row r="45" spans="1:11" x14ac:dyDescent="0.25">
      <c r="A45" s="19" t="s">
        <v>402</v>
      </c>
      <c r="B45" s="21"/>
      <c r="C45" s="21"/>
      <c r="D45" s="21"/>
      <c r="E45" s="21">
        <v>80162386.780000001</v>
      </c>
      <c r="F45" s="21"/>
      <c r="G45" s="21"/>
      <c r="H45" s="21"/>
      <c r="I45" s="21"/>
      <c r="J45" s="21"/>
      <c r="K45" s="21">
        <v>80162386.780000001</v>
      </c>
    </row>
    <row r="46" spans="1:11" x14ac:dyDescent="0.25">
      <c r="A46" s="19" t="s">
        <v>296</v>
      </c>
      <c r="B46" s="21"/>
      <c r="C46" s="21"/>
      <c r="D46" s="21"/>
      <c r="E46" s="21">
        <v>218076401.78</v>
      </c>
      <c r="F46" s="21"/>
      <c r="G46" s="21"/>
      <c r="H46" s="21"/>
      <c r="I46" s="21"/>
      <c r="J46" s="21"/>
      <c r="K46" s="21">
        <v>218076401.78</v>
      </c>
    </row>
    <row r="47" spans="1:11" x14ac:dyDescent="0.25">
      <c r="A47" s="19" t="s">
        <v>360</v>
      </c>
      <c r="B47" s="21"/>
      <c r="C47" s="21"/>
      <c r="D47" s="21"/>
      <c r="E47" s="21">
        <v>20488349.52</v>
      </c>
      <c r="F47" s="21"/>
      <c r="G47" s="21"/>
      <c r="H47" s="21"/>
      <c r="I47" s="21"/>
      <c r="J47" s="21"/>
      <c r="K47" s="21">
        <v>20488349.52</v>
      </c>
    </row>
    <row r="48" spans="1:11" x14ac:dyDescent="0.25">
      <c r="A48" s="19" t="s">
        <v>298</v>
      </c>
      <c r="B48" s="21"/>
      <c r="C48" s="21"/>
      <c r="D48" s="21"/>
      <c r="E48" s="21">
        <v>149725018.94999999</v>
      </c>
      <c r="F48" s="21"/>
      <c r="G48" s="21"/>
      <c r="H48" s="21"/>
      <c r="I48" s="21"/>
      <c r="J48" s="21"/>
      <c r="K48" s="21">
        <v>149725018.94999999</v>
      </c>
    </row>
    <row r="49" spans="1:11" x14ac:dyDescent="0.25">
      <c r="A49" s="19" t="s">
        <v>297</v>
      </c>
      <c r="B49" s="21"/>
      <c r="C49" s="21"/>
      <c r="D49" s="21"/>
      <c r="E49" s="21">
        <v>57416661.479999997</v>
      </c>
      <c r="F49" s="21"/>
      <c r="G49" s="21"/>
      <c r="H49" s="21"/>
      <c r="I49" s="21"/>
      <c r="J49" s="21"/>
      <c r="K49" s="21">
        <v>57416661.479999997</v>
      </c>
    </row>
    <row r="50" spans="1:11" x14ac:dyDescent="0.25">
      <c r="A50" s="19" t="s">
        <v>343</v>
      </c>
      <c r="B50" s="21"/>
      <c r="C50" s="21"/>
      <c r="D50" s="21"/>
      <c r="E50" s="21">
        <v>33191979.740000002</v>
      </c>
      <c r="F50" s="21"/>
      <c r="G50" s="21"/>
      <c r="H50" s="21"/>
      <c r="I50" s="21"/>
      <c r="J50" s="21"/>
      <c r="K50" s="21">
        <v>33191979.740000002</v>
      </c>
    </row>
    <row r="51" spans="1:11" x14ac:dyDescent="0.25">
      <c r="A51" s="19" t="s">
        <v>350</v>
      </c>
      <c r="B51" s="21"/>
      <c r="C51" s="21"/>
      <c r="D51" s="21"/>
      <c r="E51" s="21">
        <v>13484751.560000001</v>
      </c>
      <c r="F51" s="21"/>
      <c r="G51" s="21"/>
      <c r="H51" s="21"/>
      <c r="I51" s="21"/>
      <c r="J51" s="21"/>
      <c r="K51" s="21">
        <v>13484751.560000001</v>
      </c>
    </row>
    <row r="52" spans="1:11" x14ac:dyDescent="0.25">
      <c r="A52" s="19" t="s">
        <v>351</v>
      </c>
      <c r="B52" s="21"/>
      <c r="C52" s="21"/>
      <c r="D52" s="21"/>
      <c r="E52" s="21">
        <v>15381535.65</v>
      </c>
      <c r="F52" s="21"/>
      <c r="G52" s="21"/>
      <c r="H52" s="21"/>
      <c r="I52" s="21"/>
      <c r="J52" s="21">
        <v>0</v>
      </c>
      <c r="K52" s="21">
        <v>15381535.65</v>
      </c>
    </row>
    <row r="53" spans="1:11" x14ac:dyDescent="0.25">
      <c r="A53" s="19" t="s">
        <v>334</v>
      </c>
      <c r="B53" s="21"/>
      <c r="C53" s="21"/>
      <c r="D53" s="21"/>
      <c r="E53" s="21">
        <v>1639611.4</v>
      </c>
      <c r="F53" s="21"/>
      <c r="G53" s="21"/>
      <c r="H53" s="21"/>
      <c r="I53" s="21"/>
      <c r="J53" s="21">
        <v>0</v>
      </c>
      <c r="K53" s="21">
        <v>1639611.4</v>
      </c>
    </row>
    <row r="54" spans="1:11" x14ac:dyDescent="0.25">
      <c r="A54" s="19" t="s">
        <v>367</v>
      </c>
      <c r="B54" s="21"/>
      <c r="C54" s="21"/>
      <c r="D54" s="21"/>
      <c r="E54" s="21">
        <v>106218.48</v>
      </c>
      <c r="F54" s="21"/>
      <c r="G54" s="21"/>
      <c r="H54" s="21"/>
      <c r="I54" s="21"/>
      <c r="J54" s="21">
        <v>0</v>
      </c>
      <c r="K54" s="21">
        <v>106218.48</v>
      </c>
    </row>
    <row r="55" spans="1:11" x14ac:dyDescent="0.25">
      <c r="A55" s="19" t="s">
        <v>389</v>
      </c>
      <c r="B55" s="21"/>
      <c r="C55" s="21"/>
      <c r="D55" s="21"/>
      <c r="E55" s="21">
        <v>1352969222.54</v>
      </c>
      <c r="F55" s="21"/>
      <c r="G55" s="21"/>
      <c r="H55" s="21"/>
      <c r="I55" s="21"/>
      <c r="J55" s="21">
        <v>0</v>
      </c>
      <c r="K55" s="21">
        <v>1352969222.54</v>
      </c>
    </row>
    <row r="56" spans="1:11" x14ac:dyDescent="0.25">
      <c r="A56" s="19" t="s">
        <v>347</v>
      </c>
      <c r="B56" s="21"/>
      <c r="C56" s="21"/>
      <c r="D56" s="21"/>
      <c r="E56" s="21">
        <v>359109143.82999998</v>
      </c>
      <c r="F56" s="21"/>
      <c r="G56" s="21"/>
      <c r="H56" s="21"/>
      <c r="I56" s="21"/>
      <c r="J56" s="21">
        <v>0</v>
      </c>
      <c r="K56" s="21">
        <v>359109143.82999998</v>
      </c>
    </row>
    <row r="57" spans="1:11" x14ac:dyDescent="0.25">
      <c r="A57" s="19" t="s">
        <v>311</v>
      </c>
      <c r="B57" s="21"/>
      <c r="C57" s="21"/>
      <c r="D57" s="21"/>
      <c r="E57" s="21">
        <v>170148880.50999999</v>
      </c>
      <c r="F57" s="21"/>
      <c r="G57" s="21"/>
      <c r="H57" s="21"/>
      <c r="I57" s="21"/>
      <c r="J57" s="21">
        <v>0</v>
      </c>
      <c r="K57" s="21">
        <v>170148880.50999999</v>
      </c>
    </row>
    <row r="58" spans="1:11" x14ac:dyDescent="0.25">
      <c r="A58" s="19" t="s">
        <v>346</v>
      </c>
      <c r="B58" s="21"/>
      <c r="C58" s="21"/>
      <c r="D58" s="21"/>
      <c r="E58" s="21">
        <v>11801565.43</v>
      </c>
      <c r="F58" s="21"/>
      <c r="G58" s="21"/>
      <c r="H58" s="21"/>
      <c r="I58" s="21"/>
      <c r="J58" s="21">
        <v>0</v>
      </c>
      <c r="K58" s="21">
        <v>11801565.43</v>
      </c>
    </row>
    <row r="59" spans="1:11" x14ac:dyDescent="0.25">
      <c r="A59" s="19" t="s">
        <v>305</v>
      </c>
      <c r="B59" s="21"/>
      <c r="C59" s="21"/>
      <c r="D59" s="21"/>
      <c r="E59" s="21">
        <v>2894862.79</v>
      </c>
      <c r="F59" s="21"/>
      <c r="G59" s="21"/>
      <c r="H59" s="21"/>
      <c r="I59" s="21"/>
      <c r="J59" s="21">
        <v>0</v>
      </c>
      <c r="K59" s="21">
        <v>2894862.79</v>
      </c>
    </row>
    <row r="60" spans="1:11" x14ac:dyDescent="0.25">
      <c r="A60" s="19" t="s">
        <v>396</v>
      </c>
      <c r="B60" s="21"/>
      <c r="C60" s="21"/>
      <c r="D60" s="21"/>
      <c r="E60" s="21">
        <v>421703699.27999997</v>
      </c>
      <c r="F60" s="21"/>
      <c r="G60" s="21"/>
      <c r="H60" s="21"/>
      <c r="I60" s="21"/>
      <c r="J60" s="21"/>
      <c r="K60" s="21">
        <v>421703699.27999997</v>
      </c>
    </row>
    <row r="61" spans="1:11" x14ac:dyDescent="0.25">
      <c r="A61" s="19" t="s">
        <v>395</v>
      </c>
      <c r="B61" s="21"/>
      <c r="C61" s="21"/>
      <c r="D61" s="21"/>
      <c r="E61" s="21">
        <v>412371679</v>
      </c>
      <c r="F61" s="21"/>
      <c r="G61" s="21">
        <v>0</v>
      </c>
      <c r="H61" s="21"/>
      <c r="I61" s="21"/>
      <c r="J61" s="21">
        <v>0</v>
      </c>
      <c r="K61" s="21">
        <v>412371679</v>
      </c>
    </row>
    <row r="62" spans="1:11" x14ac:dyDescent="0.25">
      <c r="A62" s="19" t="s">
        <v>369</v>
      </c>
      <c r="B62" s="21"/>
      <c r="C62" s="21"/>
      <c r="D62" s="21"/>
      <c r="E62" s="21">
        <v>0</v>
      </c>
      <c r="F62" s="21"/>
      <c r="G62" s="21"/>
      <c r="H62" s="21"/>
      <c r="I62" s="21"/>
      <c r="J62" s="21"/>
      <c r="K62" s="21">
        <v>0</v>
      </c>
    </row>
    <row r="63" spans="1:11" x14ac:dyDescent="0.25">
      <c r="A63" s="19" t="s">
        <v>368</v>
      </c>
      <c r="B63" s="21"/>
      <c r="C63" s="21"/>
      <c r="D63" s="21"/>
      <c r="E63" s="21">
        <v>1326642261.25</v>
      </c>
      <c r="F63" s="21"/>
      <c r="G63" s="21"/>
      <c r="H63" s="21"/>
      <c r="I63" s="21"/>
      <c r="J63" s="21">
        <v>0</v>
      </c>
      <c r="K63" s="21">
        <v>1326642261.25</v>
      </c>
    </row>
    <row r="64" spans="1:11" x14ac:dyDescent="0.25">
      <c r="A64" s="19" t="s">
        <v>361</v>
      </c>
      <c r="B64" s="21"/>
      <c r="C64" s="21"/>
      <c r="D64" s="21"/>
      <c r="E64" s="21">
        <v>11804588.850000001</v>
      </c>
      <c r="F64" s="21"/>
      <c r="G64" s="21"/>
      <c r="H64" s="21"/>
      <c r="I64" s="21"/>
      <c r="J64" s="21"/>
      <c r="K64" s="21">
        <v>11804588.850000001</v>
      </c>
    </row>
    <row r="65" spans="1:11" x14ac:dyDescent="0.25">
      <c r="A65" s="19" t="s">
        <v>348</v>
      </c>
      <c r="B65" s="21"/>
      <c r="C65" s="21"/>
      <c r="D65" s="21"/>
      <c r="E65" s="21">
        <v>17406491.25</v>
      </c>
      <c r="F65" s="21"/>
      <c r="G65" s="21"/>
      <c r="H65" s="21"/>
      <c r="I65" s="21"/>
      <c r="J65" s="21">
        <v>0</v>
      </c>
      <c r="K65" s="21">
        <v>17406491.25</v>
      </c>
    </row>
    <row r="66" spans="1:11" x14ac:dyDescent="0.25">
      <c r="A66" s="19" t="s">
        <v>345</v>
      </c>
      <c r="B66" s="21"/>
      <c r="C66" s="21"/>
      <c r="D66" s="21"/>
      <c r="E66" s="21">
        <v>2740504.65</v>
      </c>
      <c r="F66" s="21"/>
      <c r="G66" s="21"/>
      <c r="H66" s="21"/>
      <c r="I66" s="21"/>
      <c r="J66" s="21">
        <v>0</v>
      </c>
      <c r="K66" s="21">
        <v>2740504.65</v>
      </c>
    </row>
    <row r="67" spans="1:11" x14ac:dyDescent="0.25">
      <c r="A67" s="19" t="s">
        <v>362</v>
      </c>
      <c r="B67" s="21"/>
      <c r="C67" s="21"/>
      <c r="D67" s="21"/>
      <c r="E67" s="21">
        <v>1454950.87</v>
      </c>
      <c r="F67" s="21"/>
      <c r="G67" s="21"/>
      <c r="H67" s="21"/>
      <c r="I67" s="21"/>
      <c r="J67" s="21">
        <v>0</v>
      </c>
      <c r="K67" s="21">
        <v>1454950.87</v>
      </c>
    </row>
    <row r="68" spans="1:11" x14ac:dyDescent="0.25">
      <c r="A68" s="19" t="s">
        <v>314</v>
      </c>
      <c r="B68" s="21"/>
      <c r="C68" s="21"/>
      <c r="D68" s="21"/>
      <c r="E68" s="21">
        <v>2131740.34</v>
      </c>
      <c r="F68" s="21"/>
      <c r="G68" s="21"/>
      <c r="H68" s="21"/>
      <c r="I68" s="21"/>
      <c r="J68" s="21">
        <v>0</v>
      </c>
      <c r="K68" s="21">
        <v>2131740.34</v>
      </c>
    </row>
    <row r="69" spans="1:11" x14ac:dyDescent="0.25">
      <c r="A69" s="19" t="s">
        <v>352</v>
      </c>
      <c r="B69" s="21"/>
      <c r="C69" s="21"/>
      <c r="D69" s="21"/>
      <c r="E69" s="21">
        <v>826959.95</v>
      </c>
      <c r="F69" s="21"/>
      <c r="G69" s="21"/>
      <c r="H69" s="21"/>
      <c r="I69" s="21"/>
      <c r="J69" s="21"/>
      <c r="K69" s="21">
        <v>826959.95</v>
      </c>
    </row>
    <row r="70" spans="1:11" x14ac:dyDescent="0.25">
      <c r="A70" s="19" t="s">
        <v>344</v>
      </c>
      <c r="B70" s="21"/>
      <c r="C70" s="21"/>
      <c r="D70" s="21"/>
      <c r="E70" s="21">
        <v>8601677.1799999997</v>
      </c>
      <c r="F70" s="21"/>
      <c r="G70" s="21">
        <v>0</v>
      </c>
      <c r="H70" s="21"/>
      <c r="I70" s="21"/>
      <c r="J70" s="21">
        <v>0</v>
      </c>
      <c r="K70" s="21">
        <v>8601677.1799999997</v>
      </c>
    </row>
    <row r="71" spans="1:11" x14ac:dyDescent="0.25">
      <c r="A71" s="19" t="s">
        <v>398</v>
      </c>
      <c r="B71" s="21"/>
      <c r="C71" s="21"/>
      <c r="D71" s="21"/>
      <c r="E71" s="21">
        <v>7346197.0099999998</v>
      </c>
      <c r="F71" s="21"/>
      <c r="G71" s="21"/>
      <c r="H71" s="21"/>
      <c r="I71" s="21"/>
      <c r="J71" s="21"/>
      <c r="K71" s="21">
        <v>7346197.0099999998</v>
      </c>
    </row>
    <row r="72" spans="1:11" x14ac:dyDescent="0.25">
      <c r="A72" s="19" t="s">
        <v>404</v>
      </c>
      <c r="B72" s="21"/>
      <c r="C72" s="21"/>
      <c r="D72" s="21"/>
      <c r="E72" s="21">
        <v>6295229.0800000001</v>
      </c>
      <c r="F72" s="21"/>
      <c r="G72" s="21"/>
      <c r="H72" s="21"/>
      <c r="I72" s="21"/>
      <c r="J72" s="21"/>
      <c r="K72" s="21">
        <v>6295229.0800000001</v>
      </c>
    </row>
    <row r="73" spans="1:11" x14ac:dyDescent="0.25">
      <c r="A73" s="19" t="s">
        <v>406</v>
      </c>
      <c r="B73" s="21"/>
      <c r="C73" s="21"/>
      <c r="D73" s="21"/>
      <c r="E73" s="21">
        <v>10012719.41</v>
      </c>
      <c r="F73" s="21"/>
      <c r="G73" s="21"/>
      <c r="H73" s="21"/>
      <c r="I73" s="21"/>
      <c r="J73" s="21"/>
      <c r="K73" s="21">
        <v>10012719.41</v>
      </c>
    </row>
    <row r="74" spans="1:11" x14ac:dyDescent="0.25">
      <c r="A74" s="19" t="s">
        <v>397</v>
      </c>
      <c r="B74" s="21"/>
      <c r="C74" s="21"/>
      <c r="D74" s="21"/>
      <c r="E74" s="21">
        <v>45123077.879999995</v>
      </c>
      <c r="F74" s="21"/>
      <c r="G74" s="21"/>
      <c r="H74" s="21"/>
      <c r="I74" s="21"/>
      <c r="J74" s="21"/>
      <c r="K74" s="21">
        <v>45123077.879999995</v>
      </c>
    </row>
    <row r="75" spans="1:11" x14ac:dyDescent="0.25">
      <c r="A75" s="19" t="s">
        <v>403</v>
      </c>
      <c r="B75" s="21"/>
      <c r="C75" s="21"/>
      <c r="D75" s="21"/>
      <c r="E75" s="21">
        <v>4087357.37</v>
      </c>
      <c r="F75" s="21"/>
      <c r="G75" s="21"/>
      <c r="H75" s="21"/>
      <c r="I75" s="21"/>
      <c r="J75" s="21">
        <v>0</v>
      </c>
      <c r="K75" s="21">
        <v>4087357.37</v>
      </c>
    </row>
    <row r="76" spans="1:11" x14ac:dyDescent="0.25">
      <c r="A76" s="19" t="s">
        <v>300</v>
      </c>
      <c r="B76" s="21"/>
      <c r="C76" s="21"/>
      <c r="D76" s="21"/>
      <c r="E76" s="21">
        <v>31991923.27</v>
      </c>
      <c r="F76" s="21"/>
      <c r="G76" s="21"/>
      <c r="H76" s="21"/>
      <c r="I76" s="21"/>
      <c r="J76" s="21">
        <v>0</v>
      </c>
      <c r="K76" s="21">
        <v>31991923.27</v>
      </c>
    </row>
    <row r="77" spans="1:11" x14ac:dyDescent="0.25">
      <c r="A77" s="19" t="s">
        <v>405</v>
      </c>
      <c r="B77" s="21"/>
      <c r="C77" s="21"/>
      <c r="D77" s="21"/>
      <c r="E77" s="21">
        <v>7806229.46</v>
      </c>
      <c r="F77" s="21"/>
      <c r="G77" s="21"/>
      <c r="H77" s="21"/>
      <c r="I77" s="21"/>
      <c r="J77" s="21"/>
      <c r="K77" s="21">
        <v>7806229.46</v>
      </c>
    </row>
    <row r="78" spans="1:11" x14ac:dyDescent="0.25">
      <c r="A78" s="19" t="s">
        <v>399</v>
      </c>
      <c r="B78" s="21"/>
      <c r="C78" s="21"/>
      <c r="D78" s="21"/>
      <c r="E78" s="21">
        <v>7544757.0300000003</v>
      </c>
      <c r="F78" s="21"/>
      <c r="G78" s="21"/>
      <c r="H78" s="21"/>
      <c r="I78" s="21"/>
      <c r="J78" s="21"/>
      <c r="K78" s="21">
        <v>7544757.0300000003</v>
      </c>
    </row>
    <row r="79" spans="1:11" x14ac:dyDescent="0.25">
      <c r="A79" s="19" t="s">
        <v>401</v>
      </c>
      <c r="B79" s="21"/>
      <c r="C79" s="21"/>
      <c r="D79" s="21"/>
      <c r="E79" s="21">
        <v>5125760.51</v>
      </c>
      <c r="F79" s="21"/>
      <c r="G79" s="21"/>
      <c r="H79" s="21"/>
      <c r="I79" s="21"/>
      <c r="J79" s="21">
        <v>0</v>
      </c>
      <c r="K79" s="21">
        <v>5125760.51</v>
      </c>
    </row>
    <row r="80" spans="1:11" x14ac:dyDescent="0.25">
      <c r="A80" s="19" t="s">
        <v>391</v>
      </c>
      <c r="B80" s="21"/>
      <c r="C80" s="21"/>
      <c r="D80" s="21"/>
      <c r="E80" s="21">
        <v>63604701.350000001</v>
      </c>
      <c r="F80" s="21"/>
      <c r="G80" s="21"/>
      <c r="H80" s="21"/>
      <c r="I80" s="21"/>
      <c r="J80" s="21">
        <v>0</v>
      </c>
      <c r="K80" s="21">
        <v>63604701.350000001</v>
      </c>
    </row>
    <row r="81" spans="1:11" x14ac:dyDescent="0.25">
      <c r="A81" s="19" t="s">
        <v>407</v>
      </c>
      <c r="B81" s="21"/>
      <c r="C81" s="21"/>
      <c r="D81" s="21"/>
      <c r="E81" s="21">
        <v>10131639.5</v>
      </c>
      <c r="F81" s="21"/>
      <c r="G81" s="21"/>
      <c r="H81" s="21"/>
      <c r="I81" s="21"/>
      <c r="J81" s="21"/>
      <c r="K81" s="21">
        <v>10131639.5</v>
      </c>
    </row>
    <row r="82" spans="1:11" x14ac:dyDescent="0.25">
      <c r="A82" s="19" t="s">
        <v>363</v>
      </c>
      <c r="B82" s="21"/>
      <c r="C82" s="21"/>
      <c r="D82" s="21"/>
      <c r="E82" s="21"/>
      <c r="F82" s="21"/>
      <c r="G82" s="21">
        <v>0</v>
      </c>
      <c r="H82" s="21"/>
      <c r="I82" s="21"/>
      <c r="J82" s="21"/>
      <c r="K82" s="21">
        <v>0</v>
      </c>
    </row>
    <row r="83" spans="1:11" x14ac:dyDescent="0.25">
      <c r="A83" s="19" t="s">
        <v>370</v>
      </c>
      <c r="B83" s="21"/>
      <c r="C83" s="21"/>
      <c r="D83" s="21"/>
      <c r="E83" s="21">
        <v>0</v>
      </c>
      <c r="F83" s="21"/>
      <c r="G83" s="21"/>
      <c r="H83" s="21"/>
      <c r="I83" s="21"/>
      <c r="J83" s="21"/>
      <c r="K83" s="21">
        <v>0</v>
      </c>
    </row>
    <row r="84" spans="1:11" x14ac:dyDescent="0.25">
      <c r="A84" s="19" t="s">
        <v>354</v>
      </c>
      <c r="B84" s="21"/>
      <c r="C84" s="21"/>
      <c r="D84" s="21"/>
      <c r="E84" s="21">
        <v>0</v>
      </c>
      <c r="F84" s="21"/>
      <c r="G84" s="21"/>
      <c r="H84" s="21"/>
      <c r="I84" s="21"/>
      <c r="J84" s="21"/>
      <c r="K84" s="21">
        <v>0</v>
      </c>
    </row>
    <row r="85" spans="1:11" x14ac:dyDescent="0.25">
      <c r="A85" s="19" t="s">
        <v>387</v>
      </c>
      <c r="B85" s="21"/>
      <c r="C85" s="21"/>
      <c r="D85" s="21"/>
      <c r="E85" s="21">
        <v>2899896.3199999998</v>
      </c>
      <c r="F85" s="21"/>
      <c r="G85" s="21"/>
      <c r="H85" s="21"/>
      <c r="I85" s="21"/>
      <c r="J85" s="21">
        <v>0</v>
      </c>
      <c r="K85" s="21">
        <v>2899896.3199999998</v>
      </c>
    </row>
    <row r="86" spans="1:11" x14ac:dyDescent="0.25">
      <c r="A86" s="19" t="s">
        <v>294</v>
      </c>
      <c r="B86" s="21"/>
      <c r="C86" s="21"/>
      <c r="D86" s="21"/>
      <c r="E86" s="21">
        <v>2805408.77</v>
      </c>
      <c r="F86" s="21"/>
      <c r="G86" s="21"/>
      <c r="H86" s="21"/>
      <c r="I86" s="21"/>
      <c r="J86" s="21"/>
      <c r="K86" s="21">
        <v>2805408.77</v>
      </c>
    </row>
    <row r="87" spans="1:11" x14ac:dyDescent="0.25">
      <c r="A87" s="19" t="s">
        <v>315</v>
      </c>
      <c r="B87" s="21"/>
      <c r="C87" s="21"/>
      <c r="D87" s="21"/>
      <c r="E87" s="21">
        <v>0</v>
      </c>
      <c r="F87" s="21"/>
      <c r="G87" s="21"/>
      <c r="H87" s="21"/>
      <c r="I87" s="21"/>
      <c r="J87" s="21">
        <v>0</v>
      </c>
      <c r="K87" s="21">
        <v>0</v>
      </c>
    </row>
    <row r="88" spans="1:11" ht="30" x14ac:dyDescent="0.25">
      <c r="A88" s="19" t="s">
        <v>329</v>
      </c>
      <c r="B88" s="21"/>
      <c r="C88" s="21"/>
      <c r="D88" s="21"/>
      <c r="E88" s="21">
        <v>0</v>
      </c>
      <c r="F88" s="21"/>
      <c r="G88" s="21"/>
      <c r="H88" s="21"/>
      <c r="I88" s="21"/>
      <c r="J88" s="21"/>
      <c r="K88" s="21">
        <v>0</v>
      </c>
    </row>
    <row r="89" spans="1:11" x14ac:dyDescent="0.25">
      <c r="A89" s="19" t="s">
        <v>293</v>
      </c>
      <c r="B89" s="21"/>
      <c r="C89" s="21"/>
      <c r="D89" s="21"/>
      <c r="E89" s="21">
        <v>1641324</v>
      </c>
      <c r="F89" s="21"/>
      <c r="G89" s="21"/>
      <c r="H89" s="21"/>
      <c r="I89" s="21"/>
      <c r="J89" s="21"/>
      <c r="K89" s="21">
        <v>1641324</v>
      </c>
    </row>
    <row r="90" spans="1:11" x14ac:dyDescent="0.25">
      <c r="A90" s="19" t="s">
        <v>340</v>
      </c>
      <c r="B90" s="21"/>
      <c r="C90" s="21"/>
      <c r="D90" s="21"/>
      <c r="E90" s="21">
        <v>0</v>
      </c>
      <c r="F90" s="21"/>
      <c r="G90" s="21"/>
      <c r="H90" s="21"/>
      <c r="I90" s="21"/>
      <c r="J90" s="21"/>
      <c r="K90" s="21">
        <v>0</v>
      </c>
    </row>
    <row r="91" spans="1:11" x14ac:dyDescent="0.25">
      <c r="A91" s="19" t="s">
        <v>328</v>
      </c>
      <c r="B91" s="21"/>
      <c r="C91" s="21"/>
      <c r="D91" s="21"/>
      <c r="E91" s="21">
        <v>1999960</v>
      </c>
      <c r="F91" s="21"/>
      <c r="G91" s="21"/>
      <c r="H91" s="21"/>
      <c r="I91" s="21"/>
      <c r="J91" s="21"/>
      <c r="K91" s="21">
        <v>1999960</v>
      </c>
    </row>
    <row r="92" spans="1:11" x14ac:dyDescent="0.25">
      <c r="A92" s="19" t="s">
        <v>331</v>
      </c>
      <c r="B92" s="21"/>
      <c r="C92" s="21"/>
      <c r="D92" s="21"/>
      <c r="E92" s="21">
        <v>500000</v>
      </c>
      <c r="F92" s="21"/>
      <c r="G92" s="21"/>
      <c r="H92" s="21"/>
      <c r="I92" s="21"/>
      <c r="J92" s="21"/>
      <c r="K92" s="21">
        <v>500000</v>
      </c>
    </row>
    <row r="93" spans="1:11" x14ac:dyDescent="0.25">
      <c r="A93" s="19" t="s">
        <v>318</v>
      </c>
      <c r="B93" s="21"/>
      <c r="C93" s="21"/>
      <c r="D93" s="21"/>
      <c r="E93" s="21">
        <v>19486021.969999999</v>
      </c>
      <c r="F93" s="21"/>
      <c r="G93" s="21"/>
      <c r="H93" s="21"/>
      <c r="I93" s="21"/>
      <c r="J93" s="21"/>
      <c r="K93" s="21">
        <v>19486021.969999999</v>
      </c>
    </row>
    <row r="94" spans="1:11" x14ac:dyDescent="0.25">
      <c r="A94" s="19" t="s">
        <v>321</v>
      </c>
      <c r="B94" s="21"/>
      <c r="C94" s="21"/>
      <c r="D94" s="21"/>
      <c r="E94" s="21">
        <v>15053520.539999999</v>
      </c>
      <c r="F94" s="21"/>
      <c r="G94" s="21"/>
      <c r="H94" s="21"/>
      <c r="I94" s="21"/>
      <c r="J94" s="21"/>
      <c r="K94" s="21">
        <v>15053520.539999999</v>
      </c>
    </row>
    <row r="95" spans="1:11" x14ac:dyDescent="0.25">
      <c r="A95" s="19" t="s">
        <v>335</v>
      </c>
      <c r="B95" s="21"/>
      <c r="C95" s="21"/>
      <c r="D95" s="21"/>
      <c r="E95" s="21">
        <v>34755280.210000001</v>
      </c>
      <c r="F95" s="21"/>
      <c r="G95" s="21"/>
      <c r="H95" s="21"/>
      <c r="I95" s="21"/>
      <c r="J95" s="21"/>
      <c r="K95" s="21">
        <v>34755280.210000001</v>
      </c>
    </row>
    <row r="96" spans="1:11" x14ac:dyDescent="0.25">
      <c r="A96" s="19" t="s">
        <v>330</v>
      </c>
      <c r="B96" s="21"/>
      <c r="C96" s="21"/>
      <c r="D96" s="21"/>
      <c r="E96" s="21">
        <v>131490581.12</v>
      </c>
      <c r="F96" s="21"/>
      <c r="G96" s="21"/>
      <c r="H96" s="21"/>
      <c r="I96" s="21"/>
      <c r="J96" s="21"/>
      <c r="K96" s="21">
        <v>131490581.12</v>
      </c>
    </row>
    <row r="97" spans="1:11" x14ac:dyDescent="0.25">
      <c r="A97" s="19" t="s">
        <v>316</v>
      </c>
      <c r="B97" s="21"/>
      <c r="C97" s="21"/>
      <c r="D97" s="21"/>
      <c r="E97" s="21">
        <v>0</v>
      </c>
      <c r="F97" s="21"/>
      <c r="G97" s="21"/>
      <c r="H97" s="21"/>
      <c r="I97" s="21"/>
      <c r="J97" s="21"/>
      <c r="K97" s="21">
        <v>0</v>
      </c>
    </row>
    <row r="98" spans="1:11" x14ac:dyDescent="0.25">
      <c r="A98" s="19" t="s">
        <v>339</v>
      </c>
      <c r="B98" s="21"/>
      <c r="C98" s="21"/>
      <c r="D98" s="21"/>
      <c r="E98" s="21">
        <v>0</v>
      </c>
      <c r="F98" s="21"/>
      <c r="G98" s="21"/>
      <c r="H98" s="21"/>
      <c r="I98" s="21"/>
      <c r="J98" s="21"/>
      <c r="K98" s="21">
        <v>0</v>
      </c>
    </row>
    <row r="99" spans="1:11" x14ac:dyDescent="0.25">
      <c r="A99" s="19" t="s">
        <v>341</v>
      </c>
      <c r="B99" s="21"/>
      <c r="C99" s="21"/>
      <c r="D99" s="21"/>
      <c r="E99" s="21">
        <v>0</v>
      </c>
      <c r="F99" s="21"/>
      <c r="G99" s="21"/>
      <c r="H99" s="21"/>
      <c r="I99" s="21"/>
      <c r="J99" s="21"/>
      <c r="K99" s="21">
        <v>0</v>
      </c>
    </row>
    <row r="100" spans="1:11" x14ac:dyDescent="0.25">
      <c r="A100" s="19" t="s">
        <v>319</v>
      </c>
      <c r="B100" s="21"/>
      <c r="C100" s="21"/>
      <c r="D100" s="21"/>
      <c r="E100" s="21">
        <v>945916840.27999997</v>
      </c>
      <c r="F100" s="21"/>
      <c r="G100" s="21"/>
      <c r="H100" s="21"/>
      <c r="I100" s="21"/>
      <c r="J100" s="21"/>
      <c r="K100" s="21">
        <v>945916840.27999997</v>
      </c>
    </row>
    <row r="101" spans="1:11" x14ac:dyDescent="0.25">
      <c r="A101" s="19" t="s">
        <v>323</v>
      </c>
      <c r="B101" s="21"/>
      <c r="C101" s="21"/>
      <c r="D101" s="21"/>
      <c r="E101" s="21">
        <v>196388.76</v>
      </c>
      <c r="F101" s="21"/>
      <c r="G101" s="21"/>
      <c r="H101" s="21"/>
      <c r="I101" s="21"/>
      <c r="J101" s="21"/>
      <c r="K101" s="21">
        <v>196388.76</v>
      </c>
    </row>
    <row r="102" spans="1:11" x14ac:dyDescent="0.25">
      <c r="A102" s="19" t="s">
        <v>338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x14ac:dyDescent="0.25">
      <c r="A103" s="19" t="s">
        <v>325</v>
      </c>
      <c r="B103" s="21"/>
      <c r="C103" s="21"/>
      <c r="D103" s="21"/>
      <c r="E103" s="21">
        <v>0</v>
      </c>
      <c r="F103" s="21"/>
      <c r="G103" s="21"/>
      <c r="H103" s="21"/>
      <c r="I103" s="21"/>
      <c r="J103" s="21"/>
      <c r="K103" s="21">
        <v>0</v>
      </c>
    </row>
    <row r="104" spans="1:11" ht="30" x14ac:dyDescent="0.25">
      <c r="A104" s="19" t="s">
        <v>336</v>
      </c>
      <c r="B104" s="21"/>
      <c r="C104" s="21"/>
      <c r="D104" s="21"/>
      <c r="E104" s="21">
        <v>1666800</v>
      </c>
      <c r="F104" s="21"/>
      <c r="G104" s="21"/>
      <c r="H104" s="21"/>
      <c r="I104" s="21"/>
      <c r="J104" s="21"/>
      <c r="K104" s="21">
        <v>1666800</v>
      </c>
    </row>
    <row r="105" spans="1:11" x14ac:dyDescent="0.25">
      <c r="A105" s="19" t="s">
        <v>317</v>
      </c>
      <c r="B105" s="21"/>
      <c r="C105" s="21"/>
      <c r="D105" s="21"/>
      <c r="E105" s="21">
        <v>0</v>
      </c>
      <c r="F105" s="21"/>
      <c r="G105" s="21"/>
      <c r="H105" s="21"/>
      <c r="I105" s="21"/>
      <c r="J105" s="21">
        <v>0</v>
      </c>
      <c r="K105" s="21">
        <v>0</v>
      </c>
    </row>
    <row r="106" spans="1:11" x14ac:dyDescent="0.25">
      <c r="A106" s="19" t="s">
        <v>326</v>
      </c>
      <c r="B106" s="21"/>
      <c r="C106" s="21"/>
      <c r="D106" s="21"/>
      <c r="E106" s="21">
        <v>65745330.130000003</v>
      </c>
      <c r="F106" s="21"/>
      <c r="G106" s="21"/>
      <c r="H106" s="21"/>
      <c r="I106" s="21"/>
      <c r="J106" s="21"/>
      <c r="K106" s="21">
        <v>65745330.130000003</v>
      </c>
    </row>
    <row r="107" spans="1:11" ht="30" x14ac:dyDescent="0.25">
      <c r="A107" s="19" t="s">
        <v>327</v>
      </c>
      <c r="B107" s="21"/>
      <c r="C107" s="21"/>
      <c r="D107" s="21"/>
      <c r="E107" s="21">
        <v>0</v>
      </c>
      <c r="F107" s="21"/>
      <c r="G107" s="21"/>
      <c r="H107" s="21"/>
      <c r="I107" s="21"/>
      <c r="J107" s="21"/>
      <c r="K107" s="21">
        <v>0</v>
      </c>
    </row>
    <row r="108" spans="1:11" ht="30" x14ac:dyDescent="0.25">
      <c r="A108" s="19" t="s">
        <v>324</v>
      </c>
      <c r="B108" s="21"/>
      <c r="C108" s="21"/>
      <c r="D108" s="21"/>
      <c r="E108" s="21">
        <v>0</v>
      </c>
      <c r="F108" s="21"/>
      <c r="G108" s="21"/>
      <c r="H108" s="21"/>
      <c r="I108" s="21"/>
      <c r="J108" s="21"/>
      <c r="K108" s="21">
        <v>0</v>
      </c>
    </row>
    <row r="109" spans="1:11" x14ac:dyDescent="0.25">
      <c r="A109" s="19" t="s">
        <v>337</v>
      </c>
      <c r="B109" s="21"/>
      <c r="C109" s="21"/>
      <c r="D109" s="21"/>
      <c r="E109" s="21">
        <v>666666</v>
      </c>
      <c r="F109" s="21"/>
      <c r="G109" s="21"/>
      <c r="H109" s="21"/>
      <c r="I109" s="21"/>
      <c r="J109" s="21"/>
      <c r="K109" s="21">
        <v>666666</v>
      </c>
    </row>
    <row r="110" spans="1:11" x14ac:dyDescent="0.25">
      <c r="A110" s="19" t="s">
        <v>322</v>
      </c>
      <c r="B110" s="21"/>
      <c r="C110" s="21"/>
      <c r="D110" s="21"/>
      <c r="E110" s="21">
        <v>116526</v>
      </c>
      <c r="F110" s="21"/>
      <c r="G110" s="21"/>
      <c r="H110" s="21"/>
      <c r="I110" s="21"/>
      <c r="J110" s="21"/>
      <c r="K110" s="21">
        <v>116526</v>
      </c>
    </row>
    <row r="111" spans="1:11" ht="30" x14ac:dyDescent="0.25">
      <c r="A111" s="19" t="s">
        <v>342</v>
      </c>
      <c r="B111" s="21"/>
      <c r="C111" s="21"/>
      <c r="D111" s="21"/>
      <c r="E111" s="21">
        <v>0</v>
      </c>
      <c r="F111" s="21"/>
      <c r="G111" s="21"/>
      <c r="H111" s="21"/>
      <c r="I111" s="21"/>
      <c r="J111" s="21"/>
      <c r="K111" s="21">
        <v>0</v>
      </c>
    </row>
    <row r="112" spans="1:11" x14ac:dyDescent="0.25">
      <c r="A112" s="19" t="s">
        <v>320</v>
      </c>
      <c r="B112" s="21"/>
      <c r="C112" s="21"/>
      <c r="D112" s="21"/>
      <c r="E112" s="21">
        <v>0</v>
      </c>
      <c r="F112" s="21"/>
      <c r="G112" s="21"/>
      <c r="H112" s="21"/>
      <c r="I112" s="21"/>
      <c r="J112" s="21"/>
      <c r="K112" s="21">
        <v>0</v>
      </c>
    </row>
    <row r="113" spans="1:11" x14ac:dyDescent="0.25">
      <c r="A113" s="19" t="s">
        <v>291</v>
      </c>
      <c r="B113" s="21"/>
      <c r="C113" s="21"/>
      <c r="D113" s="21"/>
      <c r="E113" s="21"/>
      <c r="F113" s="21"/>
      <c r="G113" s="21"/>
      <c r="H113" s="21">
        <v>1975342.78</v>
      </c>
      <c r="I113" s="21"/>
      <c r="J113" s="21"/>
      <c r="K113" s="21">
        <v>1975342.78</v>
      </c>
    </row>
    <row r="114" spans="1:11" x14ac:dyDescent="0.25">
      <c r="A114" s="19" t="s">
        <v>366</v>
      </c>
      <c r="B114" s="21"/>
      <c r="C114" s="21"/>
      <c r="D114" s="21"/>
      <c r="E114" s="21"/>
      <c r="F114" s="21"/>
      <c r="G114" s="21"/>
      <c r="H114" s="21">
        <v>10982054.67</v>
      </c>
      <c r="I114" s="21"/>
      <c r="J114" s="21">
        <v>0</v>
      </c>
      <c r="K114" s="21">
        <v>10982054.67</v>
      </c>
    </row>
    <row r="115" spans="1:11" x14ac:dyDescent="0.25">
      <c r="A115" s="19" t="s">
        <v>299</v>
      </c>
      <c r="B115" s="21"/>
      <c r="C115" s="21"/>
      <c r="D115" s="21"/>
      <c r="E115" s="21">
        <v>17959224.710000001</v>
      </c>
      <c r="F115" s="21"/>
      <c r="G115" s="21"/>
      <c r="H115" s="21"/>
      <c r="I115" s="21"/>
      <c r="J115" s="21">
        <v>0</v>
      </c>
      <c r="K115" s="21">
        <v>17959224.710000001</v>
      </c>
    </row>
    <row r="116" spans="1:11" x14ac:dyDescent="0.25">
      <c r="A116" s="19" t="s">
        <v>353</v>
      </c>
      <c r="B116" s="21"/>
      <c r="C116" s="21"/>
      <c r="D116" s="21"/>
      <c r="E116" s="21">
        <v>69980360.579999998</v>
      </c>
      <c r="F116" s="21"/>
      <c r="G116" s="21"/>
      <c r="H116" s="21"/>
      <c r="I116" s="21"/>
      <c r="J116" s="21">
        <v>0</v>
      </c>
      <c r="K116" s="21">
        <v>69980360.579999998</v>
      </c>
    </row>
    <row r="117" spans="1:11" x14ac:dyDescent="0.25">
      <c r="A117" s="19" t="s">
        <v>393</v>
      </c>
      <c r="B117" s="21"/>
      <c r="C117" s="21"/>
      <c r="D117" s="21"/>
      <c r="E117" s="21">
        <v>15643136.26</v>
      </c>
      <c r="F117" s="21"/>
      <c r="G117" s="21"/>
      <c r="H117" s="21"/>
      <c r="I117" s="21"/>
      <c r="J117" s="21">
        <v>0</v>
      </c>
      <c r="K117" s="21">
        <v>15643136.26</v>
      </c>
    </row>
    <row r="118" spans="1:11" ht="18" customHeight="1" x14ac:dyDescent="0.25">
      <c r="A118" s="19" t="s">
        <v>349</v>
      </c>
      <c r="B118" s="21"/>
      <c r="C118" s="21"/>
      <c r="D118" s="21"/>
      <c r="E118" s="21">
        <v>11695174.199999999</v>
      </c>
      <c r="F118" s="21"/>
      <c r="G118" s="21"/>
      <c r="H118" s="21"/>
      <c r="I118" s="21"/>
      <c r="J118" s="21">
        <v>0</v>
      </c>
      <c r="K118" s="21">
        <v>11695174.199999999</v>
      </c>
    </row>
    <row r="119" spans="1:11" x14ac:dyDescent="0.25">
      <c r="A119" s="19" t="s">
        <v>392</v>
      </c>
      <c r="B119" s="21"/>
      <c r="C119" s="21"/>
      <c r="D119" s="21"/>
      <c r="E119" s="21">
        <v>11394352.890000001</v>
      </c>
      <c r="F119" s="21"/>
      <c r="G119" s="21"/>
      <c r="H119" s="21"/>
      <c r="I119" s="21"/>
      <c r="J119" s="21">
        <v>0</v>
      </c>
      <c r="K119" s="21">
        <v>11394352.890000001</v>
      </c>
    </row>
    <row r="120" spans="1:11" x14ac:dyDescent="0.25">
      <c r="A120" s="19" t="s">
        <v>332</v>
      </c>
      <c r="B120" s="21"/>
      <c r="C120" s="21"/>
      <c r="D120" s="21"/>
      <c r="E120" s="21">
        <v>9084932.6099999994</v>
      </c>
      <c r="F120" s="21"/>
      <c r="G120" s="21"/>
      <c r="H120" s="21"/>
      <c r="I120" s="21"/>
      <c r="J120" s="21">
        <v>0</v>
      </c>
      <c r="K120" s="21">
        <v>9084932.6099999994</v>
      </c>
    </row>
    <row r="121" spans="1:11" x14ac:dyDescent="0.25">
      <c r="A121" s="19" t="s">
        <v>364</v>
      </c>
      <c r="B121" s="21"/>
      <c r="C121" s="21"/>
      <c r="D121" s="21"/>
      <c r="E121" s="21">
        <v>735914.5</v>
      </c>
      <c r="F121" s="21"/>
      <c r="G121" s="21">
        <v>0</v>
      </c>
      <c r="H121" s="21"/>
      <c r="I121" s="21">
        <v>3388689153.3800001</v>
      </c>
      <c r="J121" s="21"/>
      <c r="K121" s="21">
        <v>3389425067.8800001</v>
      </c>
    </row>
    <row r="122" spans="1:11" x14ac:dyDescent="0.25">
      <c r="A122" s="19" t="s">
        <v>302</v>
      </c>
      <c r="B122" s="21"/>
      <c r="C122" s="21"/>
      <c r="D122" s="21"/>
      <c r="E122" s="21">
        <v>0</v>
      </c>
      <c r="F122" s="21"/>
      <c r="G122" s="21"/>
      <c r="H122" s="21"/>
      <c r="I122" s="21"/>
      <c r="J122" s="21"/>
      <c r="K122" s="21">
        <v>0</v>
      </c>
    </row>
    <row r="123" spans="1:11" x14ac:dyDescent="0.25">
      <c r="A123" s="19" t="s">
        <v>355</v>
      </c>
      <c r="B123" s="21"/>
      <c r="C123" s="21"/>
      <c r="D123" s="21"/>
      <c r="E123" s="21">
        <v>0</v>
      </c>
      <c r="F123" s="21"/>
      <c r="G123" s="21"/>
      <c r="H123" s="21"/>
      <c r="I123" s="21"/>
      <c r="J123" s="21"/>
      <c r="K123" s="21">
        <v>0</v>
      </c>
    </row>
    <row r="124" spans="1:11" x14ac:dyDescent="0.25">
      <c r="A124" s="19" t="s">
        <v>356</v>
      </c>
      <c r="B124" s="21"/>
      <c r="C124" s="21"/>
      <c r="D124" s="21"/>
      <c r="E124" s="21">
        <v>0</v>
      </c>
      <c r="F124" s="21"/>
      <c r="G124" s="21"/>
      <c r="H124" s="21"/>
      <c r="I124" s="21"/>
      <c r="J124" s="21"/>
      <c r="K124" s="21">
        <v>0</v>
      </c>
    </row>
    <row r="125" spans="1:11" x14ac:dyDescent="0.25">
      <c r="A125" s="19" t="s">
        <v>358</v>
      </c>
      <c r="B125" s="21"/>
      <c r="C125" s="21"/>
      <c r="D125" s="21"/>
      <c r="E125" s="21">
        <v>0</v>
      </c>
      <c r="F125" s="21"/>
      <c r="G125" s="21"/>
      <c r="H125" s="21"/>
      <c r="I125" s="21"/>
      <c r="J125" s="21"/>
      <c r="K125" s="21">
        <v>0</v>
      </c>
    </row>
    <row r="126" spans="1:11" x14ac:dyDescent="0.25">
      <c r="A126" s="19" t="s">
        <v>357</v>
      </c>
      <c r="B126" s="21"/>
      <c r="C126" s="21"/>
      <c r="D126" s="21"/>
      <c r="E126" s="21">
        <v>0</v>
      </c>
      <c r="F126" s="21"/>
      <c r="G126" s="21"/>
      <c r="H126" s="21"/>
      <c r="I126" s="21"/>
      <c r="J126" s="21"/>
      <c r="K126" s="21">
        <v>0</v>
      </c>
    </row>
    <row r="127" spans="1:11" x14ac:dyDescent="0.25">
      <c r="A127" s="19" t="s">
        <v>359</v>
      </c>
      <c r="B127" s="21"/>
      <c r="C127" s="21"/>
      <c r="D127" s="21"/>
      <c r="E127" s="21">
        <v>0</v>
      </c>
      <c r="F127" s="21"/>
      <c r="G127" s="21"/>
      <c r="H127" s="21"/>
      <c r="I127" s="21"/>
      <c r="J127" s="21"/>
      <c r="K127" s="21">
        <v>0</v>
      </c>
    </row>
    <row r="128" spans="1:11" s="17" customFormat="1" ht="24" customHeight="1" x14ac:dyDescent="0.25">
      <c r="A128" s="22" t="s">
        <v>409</v>
      </c>
      <c r="B128" s="23">
        <v>2571271112.8399992</v>
      </c>
      <c r="C128" s="23">
        <v>115381319.41</v>
      </c>
      <c r="D128" s="23">
        <v>490736178.75999993</v>
      </c>
      <c r="E128" s="23">
        <v>11145924111.000002</v>
      </c>
      <c r="F128" s="23">
        <v>63808064.170000002</v>
      </c>
      <c r="G128" s="23">
        <v>48908548.960000001</v>
      </c>
      <c r="H128" s="23">
        <v>12957397.449999999</v>
      </c>
      <c r="I128" s="23">
        <v>3388689153.3800001</v>
      </c>
      <c r="J128" s="23">
        <v>2734574918.1900001</v>
      </c>
      <c r="K128" s="23">
        <v>20572250804.160004</v>
      </c>
    </row>
  </sheetData>
  <mergeCells count="5">
    <mergeCell ref="A5:K5"/>
    <mergeCell ref="A3:K3"/>
    <mergeCell ref="A2:K2"/>
    <mergeCell ref="A7:K7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0"/>
  <sheetViews>
    <sheetView showGridLines="0" workbookViewId="0">
      <selection activeCell="H2" sqref="H2:H390"/>
    </sheetView>
  </sheetViews>
  <sheetFormatPr baseColWidth="10" defaultColWidth="9.140625" defaultRowHeight="15" x14ac:dyDescent="0.25"/>
  <cols>
    <col min="1" max="1" width="34.28515625" customWidth="1"/>
    <col min="2" max="2" width="5.42578125" customWidth="1"/>
    <col min="3" max="3" width="7.140625" customWidth="1"/>
    <col min="4" max="4" width="12.140625" customWidth="1"/>
    <col min="5" max="5" width="10.140625" customWidth="1"/>
    <col min="6" max="8" width="34.140625" customWidth="1"/>
    <col min="9" max="9" width="6.85546875" customWidth="1"/>
    <col min="10" max="12" width="15.5703125" customWidth="1"/>
    <col min="13" max="13" width="6.42578125" customWidth="1"/>
    <col min="14" max="14" width="11.85546875" customWidth="1"/>
    <col min="15" max="15" width="10.28515625" customWidth="1"/>
    <col min="16" max="16" width="11.85546875" customWidth="1"/>
    <col min="17" max="17" width="11.28515625" customWidth="1"/>
    <col min="18" max="21" width="11.85546875" customWidth="1"/>
    <col min="22" max="22" width="0.7109375" customWidth="1"/>
  </cols>
  <sheetData>
    <row r="1" spans="1:21" ht="3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290</v>
      </c>
      <c r="H1" s="1" t="s">
        <v>289</v>
      </c>
      <c r="I1" s="1" t="s">
        <v>6</v>
      </c>
      <c r="J1" s="1" t="s">
        <v>7</v>
      </c>
      <c r="K1" s="1" t="s">
        <v>275</v>
      </c>
      <c r="L1" s="1" t="s">
        <v>276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2" t="s">
        <v>16</v>
      </c>
    </row>
    <row r="2" spans="1:21" ht="22.5" x14ac:dyDescent="0.2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tr">
        <f>LEFT(E2,3 )</f>
        <v>101</v>
      </c>
      <c r="H2" s="3" t="str">
        <f>CONCATENATE(G2," ",F2)</f>
        <v>101 DESPACHO DEL EJECUTIVO</v>
      </c>
      <c r="I2" s="3" t="s">
        <v>23</v>
      </c>
      <c r="J2" s="3" t="s">
        <v>24</v>
      </c>
      <c r="K2" s="3" t="str">
        <f>LEFT(I2,1)</f>
        <v>1</v>
      </c>
      <c r="L2" s="3" t="str">
        <f>CONCATENATE(K2," ",J2)</f>
        <v>1 SERVICIOS PERSONALES</v>
      </c>
      <c r="M2" s="3" t="s">
        <v>25</v>
      </c>
      <c r="N2" s="4">
        <v>14324689.43</v>
      </c>
      <c r="O2" s="4">
        <v>-454641.39</v>
      </c>
      <c r="P2" s="4">
        <v>13870048.039999999</v>
      </c>
      <c r="Q2" s="4">
        <v>0</v>
      </c>
      <c r="R2" s="4">
        <v>2843473.6</v>
      </c>
      <c r="S2" s="4">
        <v>2843473.6</v>
      </c>
      <c r="T2" s="4">
        <v>2843473.6</v>
      </c>
      <c r="U2" s="5">
        <v>11026574.439999999</v>
      </c>
    </row>
    <row r="3" spans="1:21" ht="22.5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tr">
        <f t="shared" ref="G3:G66" si="0">LEFT(E3,3 )</f>
        <v>101</v>
      </c>
      <c r="H3" s="3" t="str">
        <f t="shared" ref="H3:H66" si="1">CONCATENATE(G3," ",F3)</f>
        <v>101 DESPACHO DEL EJECUTIVO</v>
      </c>
      <c r="I3" s="3" t="s">
        <v>26</v>
      </c>
      <c r="J3" s="3" t="s">
        <v>27</v>
      </c>
      <c r="K3" s="3" t="str">
        <f t="shared" ref="K3:K66" si="2">LEFT(I3,1)</f>
        <v>2</v>
      </c>
      <c r="L3" s="3" t="str">
        <f t="shared" ref="L3:L66" si="3">CONCATENATE(K3," ",J3)</f>
        <v>2 MATERIALES Y SUMINISTROS</v>
      </c>
      <c r="M3" s="3" t="s">
        <v>25</v>
      </c>
      <c r="N3" s="4">
        <v>576484.6</v>
      </c>
      <c r="O3" s="4">
        <v>849137.52</v>
      </c>
      <c r="P3" s="4">
        <v>1425622.12</v>
      </c>
      <c r="Q3" s="4">
        <v>751015.16</v>
      </c>
      <c r="R3" s="4">
        <v>240650.27</v>
      </c>
      <c r="S3" s="4">
        <v>240650.27</v>
      </c>
      <c r="T3" s="4">
        <v>222394.44</v>
      </c>
      <c r="U3" s="5">
        <v>1184971.8500000001</v>
      </c>
    </row>
    <row r="4" spans="1:21" ht="22.5" x14ac:dyDescent="0.25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tr">
        <f t="shared" si="0"/>
        <v>101</v>
      </c>
      <c r="H4" s="3" t="str">
        <f t="shared" si="1"/>
        <v>101 DESPACHO DEL EJECUTIVO</v>
      </c>
      <c r="I4" s="3" t="s">
        <v>28</v>
      </c>
      <c r="J4" s="3" t="s">
        <v>29</v>
      </c>
      <c r="K4" s="3" t="str">
        <f t="shared" si="2"/>
        <v>3</v>
      </c>
      <c r="L4" s="3" t="str">
        <f t="shared" si="3"/>
        <v>3 SERVICIOS GENERALES</v>
      </c>
      <c r="M4" s="3" t="s">
        <v>25</v>
      </c>
      <c r="N4" s="4">
        <v>4132578.84</v>
      </c>
      <c r="O4" s="4">
        <v>86791.83</v>
      </c>
      <c r="P4" s="4">
        <v>4219370.67</v>
      </c>
      <c r="Q4" s="4">
        <v>78722.44</v>
      </c>
      <c r="R4" s="4">
        <v>1412600.01</v>
      </c>
      <c r="S4" s="4">
        <v>1412600.01</v>
      </c>
      <c r="T4" s="4">
        <v>1395385.61</v>
      </c>
      <c r="U4" s="5">
        <v>2806770.66</v>
      </c>
    </row>
    <row r="5" spans="1:21" ht="33.75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tr">
        <f t="shared" si="0"/>
        <v>101</v>
      </c>
      <c r="H5" s="3" t="str">
        <f t="shared" si="1"/>
        <v>101 DESPACHO DEL EJECUTIVO</v>
      </c>
      <c r="I5" s="3" t="s">
        <v>30</v>
      </c>
      <c r="J5" s="3" t="s">
        <v>31</v>
      </c>
      <c r="K5" s="3" t="str">
        <f t="shared" si="2"/>
        <v>5</v>
      </c>
      <c r="L5" s="3" t="str">
        <f t="shared" si="3"/>
        <v>5 BIENES MUEBLES, INMUEBLES E INTANGIBLES</v>
      </c>
      <c r="M5" s="3" t="s">
        <v>25</v>
      </c>
      <c r="N5" s="4">
        <v>0</v>
      </c>
      <c r="O5" s="4">
        <v>853914.28</v>
      </c>
      <c r="P5" s="4">
        <v>853914.28</v>
      </c>
      <c r="Q5" s="4">
        <v>853914.28</v>
      </c>
      <c r="R5" s="4">
        <v>0</v>
      </c>
      <c r="S5" s="4">
        <v>0</v>
      </c>
      <c r="T5" s="4">
        <v>0</v>
      </c>
      <c r="U5" s="5">
        <v>853914.28</v>
      </c>
    </row>
    <row r="6" spans="1:21" x14ac:dyDescent="0.25">
      <c r="A6" s="3" t="s">
        <v>17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tr">
        <f t="shared" si="0"/>
        <v>101</v>
      </c>
      <c r="H6" s="3" t="str">
        <f t="shared" si="1"/>
        <v>101 DESPACHO DEL EJECUTIVO</v>
      </c>
      <c r="I6" s="3" t="s">
        <v>32</v>
      </c>
      <c r="J6" s="3" t="s">
        <v>33</v>
      </c>
      <c r="K6" s="3" t="str">
        <f t="shared" si="2"/>
        <v>9</v>
      </c>
      <c r="L6" s="3" t="str">
        <f t="shared" si="3"/>
        <v>9 DEUDA PUBLICA</v>
      </c>
      <c r="M6" s="3" t="s">
        <v>25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5">
        <v>0</v>
      </c>
    </row>
    <row r="7" spans="1:21" ht="22.5" x14ac:dyDescent="0.25">
      <c r="A7" s="3" t="s">
        <v>17</v>
      </c>
      <c r="B7" s="3" t="s">
        <v>18</v>
      </c>
      <c r="C7" s="3" t="s">
        <v>19</v>
      </c>
      <c r="D7" s="3" t="s">
        <v>20</v>
      </c>
      <c r="E7" s="3" t="s">
        <v>34</v>
      </c>
      <c r="F7" s="3" t="s">
        <v>35</v>
      </c>
      <c r="G7" s="3" t="str">
        <f t="shared" si="0"/>
        <v>102</v>
      </c>
      <c r="H7" s="3" t="str">
        <f t="shared" si="1"/>
        <v>102 SECRETARIA GENERAL DE GOBIERNO</v>
      </c>
      <c r="I7" s="3" t="s">
        <v>23</v>
      </c>
      <c r="J7" s="3" t="s">
        <v>24</v>
      </c>
      <c r="K7" s="3" t="str">
        <f t="shared" si="2"/>
        <v>1</v>
      </c>
      <c r="L7" s="3" t="str">
        <f t="shared" si="3"/>
        <v>1 SERVICIOS PERSONALES</v>
      </c>
      <c r="M7" s="3" t="s">
        <v>25</v>
      </c>
      <c r="N7" s="4">
        <v>239845189.97</v>
      </c>
      <c r="O7" s="4">
        <v>-8205612.6799999997</v>
      </c>
      <c r="P7" s="4">
        <v>231639577.28999999</v>
      </c>
      <c r="Q7" s="4">
        <v>0</v>
      </c>
      <c r="R7" s="4">
        <v>42881808.159999996</v>
      </c>
      <c r="S7" s="4">
        <v>42881808.159999996</v>
      </c>
      <c r="T7" s="4">
        <v>42881808.159999996</v>
      </c>
      <c r="U7" s="5">
        <v>188757769.13</v>
      </c>
    </row>
    <row r="8" spans="1:21" ht="22.5" x14ac:dyDescent="0.25">
      <c r="A8" s="3" t="s">
        <v>17</v>
      </c>
      <c r="B8" s="3" t="s">
        <v>18</v>
      </c>
      <c r="C8" s="3" t="s">
        <v>19</v>
      </c>
      <c r="D8" s="3" t="s">
        <v>20</v>
      </c>
      <c r="E8" s="3" t="s">
        <v>34</v>
      </c>
      <c r="F8" s="3" t="s">
        <v>35</v>
      </c>
      <c r="G8" s="3" t="str">
        <f t="shared" si="0"/>
        <v>102</v>
      </c>
      <c r="H8" s="3" t="str">
        <f t="shared" si="1"/>
        <v>102 SECRETARIA GENERAL DE GOBIERNO</v>
      </c>
      <c r="I8" s="3" t="s">
        <v>26</v>
      </c>
      <c r="J8" s="3" t="s">
        <v>27</v>
      </c>
      <c r="K8" s="3" t="str">
        <f t="shared" si="2"/>
        <v>2</v>
      </c>
      <c r="L8" s="3" t="str">
        <f t="shared" si="3"/>
        <v>2 MATERIALES Y SUMINISTROS</v>
      </c>
      <c r="M8" s="3" t="s">
        <v>25</v>
      </c>
      <c r="N8" s="4">
        <v>16406051.289999999</v>
      </c>
      <c r="O8" s="4">
        <v>-1454923.28</v>
      </c>
      <c r="P8" s="4">
        <v>14951128.01</v>
      </c>
      <c r="Q8" s="4">
        <v>3172262.13</v>
      </c>
      <c r="R8" s="4">
        <v>537714.07999999996</v>
      </c>
      <c r="S8" s="4">
        <v>537714.07999999996</v>
      </c>
      <c r="T8" s="4">
        <v>532492.24</v>
      </c>
      <c r="U8" s="5">
        <v>14413413.93</v>
      </c>
    </row>
    <row r="9" spans="1:21" ht="22.5" x14ac:dyDescent="0.25">
      <c r="A9" s="3" t="s">
        <v>17</v>
      </c>
      <c r="B9" s="3" t="s">
        <v>18</v>
      </c>
      <c r="C9" s="3" t="s">
        <v>19</v>
      </c>
      <c r="D9" s="3" t="s">
        <v>20</v>
      </c>
      <c r="E9" s="3" t="s">
        <v>34</v>
      </c>
      <c r="F9" s="3" t="s">
        <v>35</v>
      </c>
      <c r="G9" s="3" t="str">
        <f t="shared" si="0"/>
        <v>102</v>
      </c>
      <c r="H9" s="3" t="str">
        <f t="shared" si="1"/>
        <v>102 SECRETARIA GENERAL DE GOBIERNO</v>
      </c>
      <c r="I9" s="3" t="s">
        <v>28</v>
      </c>
      <c r="J9" s="3" t="s">
        <v>29</v>
      </c>
      <c r="K9" s="3" t="str">
        <f t="shared" si="2"/>
        <v>3</v>
      </c>
      <c r="L9" s="3" t="str">
        <f t="shared" si="3"/>
        <v>3 SERVICIOS GENERALES</v>
      </c>
      <c r="M9" s="3" t="s">
        <v>25</v>
      </c>
      <c r="N9" s="4">
        <v>36135239.670000002</v>
      </c>
      <c r="O9" s="4">
        <v>1117920.25</v>
      </c>
      <c r="P9" s="4">
        <v>37253159.920000002</v>
      </c>
      <c r="Q9" s="4">
        <v>1962302.25</v>
      </c>
      <c r="R9" s="4">
        <v>3853715.95</v>
      </c>
      <c r="S9" s="4">
        <v>3852138.35</v>
      </c>
      <c r="T9" s="4">
        <v>3656315.93</v>
      </c>
      <c r="U9" s="5">
        <v>33399443.969999999</v>
      </c>
    </row>
    <row r="10" spans="1:21" ht="45" x14ac:dyDescent="0.25">
      <c r="A10" s="3" t="s">
        <v>17</v>
      </c>
      <c r="B10" s="3" t="s">
        <v>18</v>
      </c>
      <c r="C10" s="3" t="s">
        <v>19</v>
      </c>
      <c r="D10" s="3" t="s">
        <v>20</v>
      </c>
      <c r="E10" s="3" t="s">
        <v>34</v>
      </c>
      <c r="F10" s="3" t="s">
        <v>35</v>
      </c>
      <c r="G10" s="3" t="str">
        <f t="shared" si="0"/>
        <v>102</v>
      </c>
      <c r="H10" s="3" t="str">
        <f t="shared" si="1"/>
        <v>102 SECRETARIA GENERAL DE GOBIERNO</v>
      </c>
      <c r="I10" s="3" t="s">
        <v>36</v>
      </c>
      <c r="J10" s="3" t="s">
        <v>37</v>
      </c>
      <c r="K10" s="3" t="str">
        <f t="shared" si="2"/>
        <v>4</v>
      </c>
      <c r="L10" s="3" t="str">
        <f t="shared" si="3"/>
        <v>4 TRANSFERENCIAS, ASIGNACIONES, SUBSIDIOS Y OTRAS AYUDAS</v>
      </c>
      <c r="M10" s="3" t="s">
        <v>25</v>
      </c>
      <c r="N10" s="4">
        <v>380000</v>
      </c>
      <c r="O10" s="4">
        <v>0</v>
      </c>
      <c r="P10" s="4">
        <v>380000</v>
      </c>
      <c r="Q10" s="4">
        <v>0</v>
      </c>
      <c r="R10" s="4">
        <v>0</v>
      </c>
      <c r="S10" s="4">
        <v>0</v>
      </c>
      <c r="T10" s="4">
        <v>0</v>
      </c>
      <c r="U10" s="5">
        <v>380000</v>
      </c>
    </row>
    <row r="11" spans="1:21" ht="33.75" x14ac:dyDescent="0.25">
      <c r="A11" s="3" t="s">
        <v>17</v>
      </c>
      <c r="B11" s="3" t="s">
        <v>18</v>
      </c>
      <c r="C11" s="3" t="s">
        <v>19</v>
      </c>
      <c r="D11" s="3" t="s">
        <v>20</v>
      </c>
      <c r="E11" s="3" t="s">
        <v>34</v>
      </c>
      <c r="F11" s="3" t="s">
        <v>35</v>
      </c>
      <c r="G11" s="3" t="str">
        <f t="shared" si="0"/>
        <v>102</v>
      </c>
      <c r="H11" s="3" t="str">
        <f t="shared" si="1"/>
        <v>102 SECRETARIA GENERAL DE GOBIERNO</v>
      </c>
      <c r="I11" s="3" t="s">
        <v>30</v>
      </c>
      <c r="J11" s="3" t="s">
        <v>31</v>
      </c>
      <c r="K11" s="3" t="str">
        <f t="shared" si="2"/>
        <v>5</v>
      </c>
      <c r="L11" s="3" t="str">
        <f t="shared" si="3"/>
        <v>5 BIENES MUEBLES, INMUEBLES E INTANGIBLES</v>
      </c>
      <c r="M11" s="3" t="s">
        <v>25</v>
      </c>
      <c r="N11" s="4">
        <v>5500000</v>
      </c>
      <c r="O11" s="4">
        <v>99239.16</v>
      </c>
      <c r="P11" s="4">
        <v>5599239.1600000001</v>
      </c>
      <c r="Q11" s="4">
        <v>99239.16</v>
      </c>
      <c r="R11" s="4">
        <v>0</v>
      </c>
      <c r="S11" s="4">
        <v>0</v>
      </c>
      <c r="T11" s="4">
        <v>0</v>
      </c>
      <c r="U11" s="5">
        <v>5599239.1600000001</v>
      </c>
    </row>
    <row r="12" spans="1:21" x14ac:dyDescent="0.25">
      <c r="A12" s="3" t="s">
        <v>17</v>
      </c>
      <c r="B12" s="3" t="s">
        <v>18</v>
      </c>
      <c r="C12" s="3" t="s">
        <v>19</v>
      </c>
      <c r="D12" s="3" t="s">
        <v>20</v>
      </c>
      <c r="E12" s="3" t="s">
        <v>34</v>
      </c>
      <c r="F12" s="3" t="s">
        <v>35</v>
      </c>
      <c r="G12" s="3" t="str">
        <f t="shared" si="0"/>
        <v>102</v>
      </c>
      <c r="H12" s="3" t="str">
        <f t="shared" si="1"/>
        <v>102 SECRETARIA GENERAL DE GOBIERNO</v>
      </c>
      <c r="I12" s="3" t="s">
        <v>38</v>
      </c>
      <c r="J12" s="3" t="s">
        <v>39</v>
      </c>
      <c r="K12" s="3" t="str">
        <f t="shared" si="2"/>
        <v>6</v>
      </c>
      <c r="L12" s="3" t="str">
        <f t="shared" si="3"/>
        <v>6 INVERSION PUBLICA</v>
      </c>
      <c r="M12" s="3" t="s">
        <v>25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5">
        <v>0</v>
      </c>
    </row>
    <row r="13" spans="1:21" x14ac:dyDescent="0.25">
      <c r="A13" s="3" t="s">
        <v>17</v>
      </c>
      <c r="B13" s="3" t="s">
        <v>18</v>
      </c>
      <c r="C13" s="3" t="s">
        <v>19</v>
      </c>
      <c r="D13" s="3" t="s">
        <v>20</v>
      </c>
      <c r="E13" s="3" t="s">
        <v>34</v>
      </c>
      <c r="F13" s="3" t="s">
        <v>35</v>
      </c>
      <c r="G13" s="3" t="str">
        <f t="shared" si="0"/>
        <v>102</v>
      </c>
      <c r="H13" s="3" t="str">
        <f t="shared" si="1"/>
        <v>102 SECRETARIA GENERAL DE GOBIERNO</v>
      </c>
      <c r="I13" s="3" t="s">
        <v>32</v>
      </c>
      <c r="J13" s="3" t="s">
        <v>33</v>
      </c>
      <c r="K13" s="3" t="str">
        <f t="shared" si="2"/>
        <v>9</v>
      </c>
      <c r="L13" s="3" t="str">
        <f t="shared" si="3"/>
        <v>9 DEUDA PUBLICA</v>
      </c>
      <c r="M13" s="3" t="s">
        <v>25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5">
        <v>0</v>
      </c>
    </row>
    <row r="14" spans="1:21" ht="22.5" x14ac:dyDescent="0.25">
      <c r="A14" s="3" t="s">
        <v>17</v>
      </c>
      <c r="B14" s="3" t="s">
        <v>18</v>
      </c>
      <c r="C14" s="3" t="s">
        <v>19</v>
      </c>
      <c r="D14" s="3" t="s">
        <v>20</v>
      </c>
      <c r="E14" s="3" t="s">
        <v>40</v>
      </c>
      <c r="F14" s="3" t="s">
        <v>41</v>
      </c>
      <c r="G14" s="3" t="str">
        <f t="shared" si="0"/>
        <v>103</v>
      </c>
      <c r="H14" s="3" t="str">
        <f t="shared" si="1"/>
        <v>103 SECRETARIA DE HACIENDA</v>
      </c>
      <c r="I14" s="3" t="s">
        <v>23</v>
      </c>
      <c r="J14" s="3" t="s">
        <v>24</v>
      </c>
      <c r="K14" s="3" t="str">
        <f t="shared" si="2"/>
        <v>1</v>
      </c>
      <c r="L14" s="3" t="str">
        <f t="shared" si="3"/>
        <v>1 SERVICIOS PERSONALES</v>
      </c>
      <c r="M14" s="3" t="s">
        <v>25</v>
      </c>
      <c r="N14" s="4">
        <v>856094493.89999998</v>
      </c>
      <c r="O14" s="4">
        <v>-24971641.18</v>
      </c>
      <c r="P14" s="4">
        <v>831122852.72000003</v>
      </c>
      <c r="Q14" s="4">
        <v>0</v>
      </c>
      <c r="R14" s="4">
        <v>160597624.05000001</v>
      </c>
      <c r="S14" s="4">
        <v>160597624.05000001</v>
      </c>
      <c r="T14" s="4">
        <v>160597624.05000001</v>
      </c>
      <c r="U14" s="5">
        <v>670525228.66999996</v>
      </c>
    </row>
    <row r="15" spans="1:21" ht="22.5" x14ac:dyDescent="0.25">
      <c r="A15" s="3" t="s">
        <v>17</v>
      </c>
      <c r="B15" s="3" t="s">
        <v>18</v>
      </c>
      <c r="C15" s="3" t="s">
        <v>19</v>
      </c>
      <c r="D15" s="3" t="s">
        <v>20</v>
      </c>
      <c r="E15" s="3" t="s">
        <v>40</v>
      </c>
      <c r="F15" s="3" t="s">
        <v>41</v>
      </c>
      <c r="G15" s="3" t="str">
        <f t="shared" si="0"/>
        <v>103</v>
      </c>
      <c r="H15" s="3" t="str">
        <f t="shared" si="1"/>
        <v>103 SECRETARIA DE HACIENDA</v>
      </c>
      <c r="I15" s="3" t="s">
        <v>26</v>
      </c>
      <c r="J15" s="3" t="s">
        <v>27</v>
      </c>
      <c r="K15" s="3" t="str">
        <f t="shared" si="2"/>
        <v>2</v>
      </c>
      <c r="L15" s="3" t="str">
        <f t="shared" si="3"/>
        <v>2 MATERIALES Y SUMINISTROS</v>
      </c>
      <c r="M15" s="3" t="s">
        <v>25</v>
      </c>
      <c r="N15" s="4">
        <v>341484684.70999998</v>
      </c>
      <c r="O15" s="4">
        <v>132627781.70999999</v>
      </c>
      <c r="P15" s="4">
        <v>474112466.42000002</v>
      </c>
      <c r="Q15" s="4">
        <v>432022808.24000001</v>
      </c>
      <c r="R15" s="4">
        <v>2981770.72</v>
      </c>
      <c r="S15" s="4">
        <v>2981770.72</v>
      </c>
      <c r="T15" s="4">
        <v>2981770.72</v>
      </c>
      <c r="U15" s="5">
        <v>471130695.69999999</v>
      </c>
    </row>
    <row r="16" spans="1:21" ht="22.5" x14ac:dyDescent="0.25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40</v>
      </c>
      <c r="F16" s="3" t="s">
        <v>41</v>
      </c>
      <c r="G16" s="3" t="str">
        <f t="shared" si="0"/>
        <v>103</v>
      </c>
      <c r="H16" s="3" t="str">
        <f t="shared" si="1"/>
        <v>103 SECRETARIA DE HACIENDA</v>
      </c>
      <c r="I16" s="3" t="s">
        <v>28</v>
      </c>
      <c r="J16" s="3" t="s">
        <v>29</v>
      </c>
      <c r="K16" s="3" t="str">
        <f t="shared" si="2"/>
        <v>3</v>
      </c>
      <c r="L16" s="3" t="str">
        <f t="shared" si="3"/>
        <v>3 SERVICIOS GENERALES</v>
      </c>
      <c r="M16" s="3" t="s">
        <v>25</v>
      </c>
      <c r="N16" s="4">
        <v>503591348.45999998</v>
      </c>
      <c r="O16" s="4">
        <v>-101277655.38</v>
      </c>
      <c r="P16" s="4">
        <v>402313693.07999998</v>
      </c>
      <c r="Q16" s="4">
        <v>90344471.969999999</v>
      </c>
      <c r="R16" s="4">
        <v>73372904.379999995</v>
      </c>
      <c r="S16" s="4">
        <v>73372904.379999995</v>
      </c>
      <c r="T16" s="4">
        <v>72538197.790000007</v>
      </c>
      <c r="U16" s="5">
        <v>328940788.69999999</v>
      </c>
    </row>
    <row r="17" spans="1:21" ht="45" x14ac:dyDescent="0.25">
      <c r="A17" s="3" t="s">
        <v>17</v>
      </c>
      <c r="B17" s="3" t="s">
        <v>18</v>
      </c>
      <c r="C17" s="3" t="s">
        <v>19</v>
      </c>
      <c r="D17" s="3" t="s">
        <v>20</v>
      </c>
      <c r="E17" s="3" t="s">
        <v>40</v>
      </c>
      <c r="F17" s="3" t="s">
        <v>41</v>
      </c>
      <c r="G17" s="3" t="str">
        <f t="shared" si="0"/>
        <v>103</v>
      </c>
      <c r="H17" s="3" t="str">
        <f t="shared" si="1"/>
        <v>103 SECRETARIA DE HACIENDA</v>
      </c>
      <c r="I17" s="3" t="s">
        <v>36</v>
      </c>
      <c r="J17" s="3" t="s">
        <v>37</v>
      </c>
      <c r="K17" s="3" t="str">
        <f t="shared" si="2"/>
        <v>4</v>
      </c>
      <c r="L17" s="3" t="str">
        <f t="shared" si="3"/>
        <v>4 TRANSFERENCIAS, ASIGNACIONES, SUBSIDIOS Y OTRAS AYUDAS</v>
      </c>
      <c r="M17" s="3" t="s">
        <v>25</v>
      </c>
      <c r="N17" s="4">
        <v>609959586.39999998</v>
      </c>
      <c r="O17" s="4">
        <v>171321816.69999999</v>
      </c>
      <c r="P17" s="4">
        <v>781281403.10000002</v>
      </c>
      <c r="Q17" s="4">
        <v>661935.12</v>
      </c>
      <c r="R17" s="4">
        <v>43780577.979999997</v>
      </c>
      <c r="S17" s="4">
        <v>43780577.979999997</v>
      </c>
      <c r="T17" s="4">
        <v>39576510.479999997</v>
      </c>
      <c r="U17" s="5">
        <v>737500825.12</v>
      </c>
    </row>
    <row r="18" spans="1:21" ht="33.75" x14ac:dyDescent="0.25">
      <c r="A18" s="3" t="s">
        <v>17</v>
      </c>
      <c r="B18" s="3" t="s">
        <v>18</v>
      </c>
      <c r="C18" s="3" t="s">
        <v>19</v>
      </c>
      <c r="D18" s="3" t="s">
        <v>20</v>
      </c>
      <c r="E18" s="3" t="s">
        <v>40</v>
      </c>
      <c r="F18" s="3" t="s">
        <v>41</v>
      </c>
      <c r="G18" s="3" t="str">
        <f t="shared" si="0"/>
        <v>103</v>
      </c>
      <c r="H18" s="3" t="str">
        <f t="shared" si="1"/>
        <v>103 SECRETARIA DE HACIENDA</v>
      </c>
      <c r="I18" s="3" t="s">
        <v>30</v>
      </c>
      <c r="J18" s="3" t="s">
        <v>31</v>
      </c>
      <c r="K18" s="3" t="str">
        <f t="shared" si="2"/>
        <v>5</v>
      </c>
      <c r="L18" s="3" t="str">
        <f t="shared" si="3"/>
        <v>5 BIENES MUEBLES, INMUEBLES E INTANGIBLES</v>
      </c>
      <c r="M18" s="3" t="s">
        <v>25</v>
      </c>
      <c r="N18" s="4">
        <v>90000</v>
      </c>
      <c r="O18" s="4">
        <v>15189072.41</v>
      </c>
      <c r="P18" s="4">
        <v>15279072.41</v>
      </c>
      <c r="Q18" s="4">
        <v>222222.29</v>
      </c>
      <c r="R18" s="4">
        <v>224400.07</v>
      </c>
      <c r="S18" s="4">
        <v>224400.07</v>
      </c>
      <c r="T18" s="4">
        <v>224400.07</v>
      </c>
      <c r="U18" s="5">
        <v>15054672.34</v>
      </c>
    </row>
    <row r="19" spans="1:21" x14ac:dyDescent="0.25">
      <c r="A19" s="3" t="s">
        <v>17</v>
      </c>
      <c r="B19" s="3" t="s">
        <v>18</v>
      </c>
      <c r="C19" s="3" t="s">
        <v>19</v>
      </c>
      <c r="D19" s="3" t="s">
        <v>20</v>
      </c>
      <c r="E19" s="3" t="s">
        <v>40</v>
      </c>
      <c r="F19" s="3" t="s">
        <v>41</v>
      </c>
      <c r="G19" s="3" t="str">
        <f t="shared" si="0"/>
        <v>103</v>
      </c>
      <c r="H19" s="3" t="str">
        <f t="shared" si="1"/>
        <v>103 SECRETARIA DE HACIENDA</v>
      </c>
      <c r="I19" s="3" t="s">
        <v>38</v>
      </c>
      <c r="J19" s="3" t="s">
        <v>39</v>
      </c>
      <c r="K19" s="3" t="str">
        <f t="shared" si="2"/>
        <v>6</v>
      </c>
      <c r="L19" s="3" t="str">
        <f t="shared" si="3"/>
        <v>6 INVERSION PUBLICA</v>
      </c>
      <c r="M19" s="3" t="s">
        <v>25</v>
      </c>
      <c r="N19" s="4">
        <v>215408847.21000001</v>
      </c>
      <c r="O19" s="4">
        <v>-92276831.329999998</v>
      </c>
      <c r="P19" s="4">
        <v>123132015.88</v>
      </c>
      <c r="Q19" s="4">
        <v>0</v>
      </c>
      <c r="R19" s="4">
        <v>0</v>
      </c>
      <c r="S19" s="4">
        <v>0</v>
      </c>
      <c r="T19" s="4">
        <v>0</v>
      </c>
      <c r="U19" s="5">
        <v>123132015.88</v>
      </c>
    </row>
    <row r="20" spans="1:21" x14ac:dyDescent="0.25">
      <c r="A20" s="3" t="s">
        <v>17</v>
      </c>
      <c r="B20" s="3" t="s">
        <v>18</v>
      </c>
      <c r="C20" s="3" t="s">
        <v>19</v>
      </c>
      <c r="D20" s="3" t="s">
        <v>20</v>
      </c>
      <c r="E20" s="3" t="s">
        <v>40</v>
      </c>
      <c r="F20" s="3" t="s">
        <v>41</v>
      </c>
      <c r="G20" s="3" t="str">
        <f t="shared" si="0"/>
        <v>103</v>
      </c>
      <c r="H20" s="3" t="str">
        <f t="shared" si="1"/>
        <v>103 SECRETARIA DE HACIENDA</v>
      </c>
      <c r="I20" s="3" t="s">
        <v>32</v>
      </c>
      <c r="J20" s="3" t="s">
        <v>33</v>
      </c>
      <c r="K20" s="3" t="str">
        <f t="shared" si="2"/>
        <v>9</v>
      </c>
      <c r="L20" s="3" t="str">
        <f t="shared" si="3"/>
        <v>9 DEUDA PUBLICA</v>
      </c>
      <c r="M20" s="3" t="s">
        <v>25</v>
      </c>
      <c r="N20" s="4">
        <v>1631993755.3399999</v>
      </c>
      <c r="O20" s="4">
        <v>-109142828.34</v>
      </c>
      <c r="P20" s="4">
        <v>1522850927</v>
      </c>
      <c r="Q20" s="4">
        <v>0</v>
      </c>
      <c r="R20" s="4">
        <v>1045813137.67</v>
      </c>
      <c r="S20" s="4">
        <v>1045813137.67</v>
      </c>
      <c r="T20" s="4">
        <v>1045813137.67</v>
      </c>
      <c r="U20" s="5">
        <v>477037789.32999998</v>
      </c>
    </row>
    <row r="21" spans="1:21" ht="22.5" x14ac:dyDescent="0.25">
      <c r="A21" s="3" t="s">
        <v>17</v>
      </c>
      <c r="B21" s="3" t="s">
        <v>18</v>
      </c>
      <c r="C21" s="3" t="s">
        <v>19</v>
      </c>
      <c r="D21" s="3" t="s">
        <v>20</v>
      </c>
      <c r="E21" s="3" t="s">
        <v>42</v>
      </c>
      <c r="F21" s="3" t="s">
        <v>43</v>
      </c>
      <c r="G21" s="3" t="str">
        <f t="shared" si="0"/>
        <v>104</v>
      </c>
      <c r="H21" s="3" t="str">
        <f t="shared" si="1"/>
        <v>104 SECRETARIA DE INNOVACION Y DESARROLLO ECONOMICO</v>
      </c>
      <c r="I21" s="3" t="s">
        <v>23</v>
      </c>
      <c r="J21" s="3" t="s">
        <v>24</v>
      </c>
      <c r="K21" s="3" t="str">
        <f t="shared" si="2"/>
        <v>1</v>
      </c>
      <c r="L21" s="3" t="str">
        <f t="shared" si="3"/>
        <v>1 SERVICIOS PERSONALES</v>
      </c>
      <c r="M21" s="3" t="s">
        <v>25</v>
      </c>
      <c r="N21" s="4">
        <v>44974376.539999999</v>
      </c>
      <c r="O21" s="4">
        <v>-3129.14</v>
      </c>
      <c r="P21" s="4">
        <v>44971247.399999999</v>
      </c>
      <c r="Q21" s="4">
        <v>0</v>
      </c>
      <c r="R21" s="4">
        <v>10335251.300000001</v>
      </c>
      <c r="S21" s="4">
        <v>10335251.300000001</v>
      </c>
      <c r="T21" s="4">
        <v>10335251.300000001</v>
      </c>
      <c r="U21" s="5">
        <v>34635996.100000001</v>
      </c>
    </row>
    <row r="22" spans="1:21" ht="22.5" x14ac:dyDescent="0.25">
      <c r="A22" s="3" t="s">
        <v>17</v>
      </c>
      <c r="B22" s="3" t="s">
        <v>18</v>
      </c>
      <c r="C22" s="3" t="s">
        <v>19</v>
      </c>
      <c r="D22" s="3" t="s">
        <v>20</v>
      </c>
      <c r="E22" s="3" t="s">
        <v>42</v>
      </c>
      <c r="F22" s="3" t="s">
        <v>43</v>
      </c>
      <c r="G22" s="3" t="str">
        <f t="shared" si="0"/>
        <v>104</v>
      </c>
      <c r="H22" s="3" t="str">
        <f t="shared" si="1"/>
        <v>104 SECRETARIA DE INNOVACION Y DESARROLLO ECONOMICO</v>
      </c>
      <c r="I22" s="3" t="s">
        <v>26</v>
      </c>
      <c r="J22" s="3" t="s">
        <v>27</v>
      </c>
      <c r="K22" s="3" t="str">
        <f t="shared" si="2"/>
        <v>2</v>
      </c>
      <c r="L22" s="3" t="str">
        <f t="shared" si="3"/>
        <v>2 MATERIALES Y SUMINISTROS</v>
      </c>
      <c r="M22" s="3" t="s">
        <v>25</v>
      </c>
      <c r="N22" s="4">
        <v>1784590.8</v>
      </c>
      <c r="O22" s="4">
        <v>-470665.18</v>
      </c>
      <c r="P22" s="4">
        <v>1313925.6200000001</v>
      </c>
      <c r="Q22" s="4">
        <v>324409.94</v>
      </c>
      <c r="R22" s="4">
        <v>126177.75</v>
      </c>
      <c r="S22" s="4">
        <v>126177.75</v>
      </c>
      <c r="T22" s="4">
        <v>121094.54</v>
      </c>
      <c r="U22" s="5">
        <v>1187747.8700000001</v>
      </c>
    </row>
    <row r="23" spans="1:21" ht="22.5" x14ac:dyDescent="0.25">
      <c r="A23" s="3" t="s">
        <v>17</v>
      </c>
      <c r="B23" s="3" t="s">
        <v>18</v>
      </c>
      <c r="C23" s="3" t="s">
        <v>19</v>
      </c>
      <c r="D23" s="3" t="s">
        <v>20</v>
      </c>
      <c r="E23" s="3" t="s">
        <v>42</v>
      </c>
      <c r="F23" s="3" t="s">
        <v>43</v>
      </c>
      <c r="G23" s="3" t="str">
        <f t="shared" si="0"/>
        <v>104</v>
      </c>
      <c r="H23" s="3" t="str">
        <f t="shared" si="1"/>
        <v>104 SECRETARIA DE INNOVACION Y DESARROLLO ECONOMICO</v>
      </c>
      <c r="I23" s="3" t="s">
        <v>28</v>
      </c>
      <c r="J23" s="3" t="s">
        <v>29</v>
      </c>
      <c r="K23" s="3" t="str">
        <f t="shared" si="2"/>
        <v>3</v>
      </c>
      <c r="L23" s="3" t="str">
        <f t="shared" si="3"/>
        <v>3 SERVICIOS GENERALES</v>
      </c>
      <c r="M23" s="3" t="s">
        <v>25</v>
      </c>
      <c r="N23" s="4">
        <v>12382816.26</v>
      </c>
      <c r="O23" s="4">
        <v>-1877188.86</v>
      </c>
      <c r="P23" s="4">
        <v>10505627.4</v>
      </c>
      <c r="Q23" s="4">
        <v>1136425.93</v>
      </c>
      <c r="R23" s="4">
        <v>2853214.16</v>
      </c>
      <c r="S23" s="4">
        <v>2813913.36</v>
      </c>
      <c r="T23" s="4">
        <v>2567265.9900000002</v>
      </c>
      <c r="U23" s="5">
        <v>7652413.2400000002</v>
      </c>
    </row>
    <row r="24" spans="1:21" ht="45" x14ac:dyDescent="0.25">
      <c r="A24" s="3" t="s">
        <v>17</v>
      </c>
      <c r="B24" s="3" t="s">
        <v>18</v>
      </c>
      <c r="C24" s="3" t="s">
        <v>19</v>
      </c>
      <c r="D24" s="3" t="s">
        <v>20</v>
      </c>
      <c r="E24" s="3" t="s">
        <v>42</v>
      </c>
      <c r="F24" s="3" t="s">
        <v>43</v>
      </c>
      <c r="G24" s="3" t="str">
        <f t="shared" si="0"/>
        <v>104</v>
      </c>
      <c r="H24" s="3" t="str">
        <f t="shared" si="1"/>
        <v>104 SECRETARIA DE INNOVACION Y DESARROLLO ECONOMICO</v>
      </c>
      <c r="I24" s="3" t="s">
        <v>36</v>
      </c>
      <c r="J24" s="3" t="s">
        <v>37</v>
      </c>
      <c r="K24" s="3" t="str">
        <f t="shared" si="2"/>
        <v>4</v>
      </c>
      <c r="L24" s="3" t="str">
        <f t="shared" si="3"/>
        <v>4 TRANSFERENCIAS, ASIGNACIONES, SUBSIDIOS Y OTRAS AYUDAS</v>
      </c>
      <c r="M24" s="3" t="s">
        <v>25</v>
      </c>
      <c r="N24" s="4">
        <v>28848536.039999999</v>
      </c>
      <c r="O24" s="4">
        <v>900000</v>
      </c>
      <c r="P24" s="4">
        <v>29748536.039999999</v>
      </c>
      <c r="Q24" s="4">
        <v>11815000.039999999</v>
      </c>
      <c r="R24" s="4">
        <v>0</v>
      </c>
      <c r="S24" s="4">
        <v>0</v>
      </c>
      <c r="T24" s="4">
        <v>0</v>
      </c>
      <c r="U24" s="5">
        <v>29748536.039999999</v>
      </c>
    </row>
    <row r="25" spans="1:21" ht="33.75" x14ac:dyDescent="0.25">
      <c r="A25" s="3" t="s">
        <v>17</v>
      </c>
      <c r="B25" s="3" t="s">
        <v>18</v>
      </c>
      <c r="C25" s="3" t="s">
        <v>19</v>
      </c>
      <c r="D25" s="3" t="s">
        <v>20</v>
      </c>
      <c r="E25" s="3" t="s">
        <v>42</v>
      </c>
      <c r="F25" s="3" t="s">
        <v>43</v>
      </c>
      <c r="G25" s="3" t="str">
        <f t="shared" si="0"/>
        <v>104</v>
      </c>
      <c r="H25" s="3" t="str">
        <f t="shared" si="1"/>
        <v>104 SECRETARIA DE INNOVACION Y DESARROLLO ECONOMICO</v>
      </c>
      <c r="I25" s="3" t="s">
        <v>30</v>
      </c>
      <c r="J25" s="3" t="s">
        <v>31</v>
      </c>
      <c r="K25" s="3" t="str">
        <f t="shared" si="2"/>
        <v>5</v>
      </c>
      <c r="L25" s="3" t="str">
        <f t="shared" si="3"/>
        <v>5 BIENES MUEBLES, INMUEBLES E INTANGIBLES</v>
      </c>
      <c r="M25" s="3" t="s">
        <v>25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5">
        <v>0</v>
      </c>
    </row>
    <row r="26" spans="1:21" ht="22.5" x14ac:dyDescent="0.25">
      <c r="A26" s="3" t="s">
        <v>17</v>
      </c>
      <c r="B26" s="3" t="s">
        <v>18</v>
      </c>
      <c r="C26" s="3" t="s">
        <v>19</v>
      </c>
      <c r="D26" s="3" t="s">
        <v>20</v>
      </c>
      <c r="E26" s="3" t="s">
        <v>42</v>
      </c>
      <c r="F26" s="3" t="s">
        <v>43</v>
      </c>
      <c r="G26" s="3" t="str">
        <f t="shared" si="0"/>
        <v>104</v>
      </c>
      <c r="H26" s="3" t="str">
        <f t="shared" si="1"/>
        <v>104 SECRETARIA DE INNOVACION Y DESARROLLO ECONOMICO</v>
      </c>
      <c r="I26" s="3" t="s">
        <v>38</v>
      </c>
      <c r="J26" s="3" t="s">
        <v>39</v>
      </c>
      <c r="K26" s="3" t="str">
        <f t="shared" si="2"/>
        <v>6</v>
      </c>
      <c r="L26" s="3" t="str">
        <f t="shared" si="3"/>
        <v>6 INVERSION PUBLICA</v>
      </c>
      <c r="M26" s="3" t="s">
        <v>25</v>
      </c>
      <c r="N26" s="4">
        <v>0</v>
      </c>
      <c r="O26" s="4">
        <v>0</v>
      </c>
      <c r="P26" s="4">
        <v>0</v>
      </c>
      <c r="Q26" s="6"/>
      <c r="R26" s="6"/>
      <c r="S26" s="6"/>
      <c r="T26" s="6"/>
      <c r="U26" s="7"/>
    </row>
    <row r="27" spans="1:21" ht="22.5" x14ac:dyDescent="0.25">
      <c r="A27" s="3" t="s">
        <v>17</v>
      </c>
      <c r="B27" s="3" t="s">
        <v>18</v>
      </c>
      <c r="C27" s="3" t="s">
        <v>19</v>
      </c>
      <c r="D27" s="3" t="s">
        <v>20</v>
      </c>
      <c r="E27" s="3" t="s">
        <v>42</v>
      </c>
      <c r="F27" s="3" t="s">
        <v>43</v>
      </c>
      <c r="G27" s="3" t="str">
        <f t="shared" si="0"/>
        <v>104</v>
      </c>
      <c r="H27" s="3" t="str">
        <f t="shared" si="1"/>
        <v>104 SECRETARIA DE INNOVACION Y DESARROLLO ECONOMICO</v>
      </c>
      <c r="I27" s="3" t="s">
        <v>32</v>
      </c>
      <c r="J27" s="3" t="s">
        <v>33</v>
      </c>
      <c r="K27" s="3" t="str">
        <f t="shared" si="2"/>
        <v>9</v>
      </c>
      <c r="L27" s="3" t="str">
        <f t="shared" si="3"/>
        <v>9 DEUDA PUBLICA</v>
      </c>
      <c r="M27" s="3" t="s">
        <v>25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5">
        <v>0</v>
      </c>
    </row>
    <row r="28" spans="1:21" ht="22.5" x14ac:dyDescent="0.25">
      <c r="A28" s="3" t="s">
        <v>17</v>
      </c>
      <c r="B28" s="3" t="s">
        <v>18</v>
      </c>
      <c r="C28" s="3" t="s">
        <v>19</v>
      </c>
      <c r="D28" s="3" t="s">
        <v>20</v>
      </c>
      <c r="E28" s="3" t="s">
        <v>44</v>
      </c>
      <c r="F28" s="3" t="s">
        <v>45</v>
      </c>
      <c r="G28" s="3" t="str">
        <f t="shared" si="0"/>
        <v>105</v>
      </c>
      <c r="H28" s="3" t="str">
        <f t="shared" si="1"/>
        <v>105 SECRETARIA DE DESARROLLO HUMANO Y BIEN COMUN</v>
      </c>
      <c r="I28" s="3" t="s">
        <v>23</v>
      </c>
      <c r="J28" s="3" t="s">
        <v>24</v>
      </c>
      <c r="K28" s="3" t="str">
        <f t="shared" si="2"/>
        <v>1</v>
      </c>
      <c r="L28" s="3" t="str">
        <f t="shared" si="3"/>
        <v>1 SERVICIOS PERSONALES</v>
      </c>
      <c r="M28" s="3" t="s">
        <v>25</v>
      </c>
      <c r="N28" s="4">
        <v>66712267.280000001</v>
      </c>
      <c r="O28" s="4">
        <v>-87858.62</v>
      </c>
      <c r="P28" s="4">
        <v>66624408.659999996</v>
      </c>
      <c r="Q28" s="4">
        <v>0</v>
      </c>
      <c r="R28" s="4">
        <v>14678121.310000001</v>
      </c>
      <c r="S28" s="4">
        <v>14678121.310000001</v>
      </c>
      <c r="T28" s="4">
        <v>14678121.310000001</v>
      </c>
      <c r="U28" s="5">
        <v>51946287.350000001</v>
      </c>
    </row>
    <row r="29" spans="1:21" ht="22.5" x14ac:dyDescent="0.25">
      <c r="A29" s="3" t="s">
        <v>17</v>
      </c>
      <c r="B29" s="3" t="s">
        <v>18</v>
      </c>
      <c r="C29" s="3" t="s">
        <v>19</v>
      </c>
      <c r="D29" s="3" t="s">
        <v>20</v>
      </c>
      <c r="E29" s="3" t="s">
        <v>44</v>
      </c>
      <c r="F29" s="3" t="s">
        <v>45</v>
      </c>
      <c r="G29" s="3" t="str">
        <f t="shared" si="0"/>
        <v>105</v>
      </c>
      <c r="H29" s="3" t="str">
        <f t="shared" si="1"/>
        <v>105 SECRETARIA DE DESARROLLO HUMANO Y BIEN COMUN</v>
      </c>
      <c r="I29" s="3" t="s">
        <v>26</v>
      </c>
      <c r="J29" s="3" t="s">
        <v>27</v>
      </c>
      <c r="K29" s="3" t="str">
        <f t="shared" si="2"/>
        <v>2</v>
      </c>
      <c r="L29" s="3" t="str">
        <f t="shared" si="3"/>
        <v>2 MATERIALES Y SUMINISTROS</v>
      </c>
      <c r="M29" s="3" t="s">
        <v>25</v>
      </c>
      <c r="N29" s="4">
        <v>11127134.9</v>
      </c>
      <c r="O29" s="4">
        <v>-310780.07</v>
      </c>
      <c r="P29" s="4">
        <v>10816354.83</v>
      </c>
      <c r="Q29" s="4">
        <v>4064230.33</v>
      </c>
      <c r="R29" s="4">
        <v>654851.55000000005</v>
      </c>
      <c r="S29" s="4">
        <v>654851.55000000005</v>
      </c>
      <c r="T29" s="4">
        <v>654851.55000000005</v>
      </c>
      <c r="U29" s="5">
        <v>10161503.279999999</v>
      </c>
    </row>
    <row r="30" spans="1:21" ht="22.5" x14ac:dyDescent="0.25">
      <c r="A30" s="3" t="s">
        <v>17</v>
      </c>
      <c r="B30" s="3" t="s">
        <v>18</v>
      </c>
      <c r="C30" s="3" t="s">
        <v>19</v>
      </c>
      <c r="D30" s="3" t="s">
        <v>20</v>
      </c>
      <c r="E30" s="3" t="s">
        <v>44</v>
      </c>
      <c r="F30" s="3" t="s">
        <v>45</v>
      </c>
      <c r="G30" s="3" t="str">
        <f t="shared" si="0"/>
        <v>105</v>
      </c>
      <c r="H30" s="3" t="str">
        <f t="shared" si="1"/>
        <v>105 SECRETARIA DE DESARROLLO HUMANO Y BIEN COMUN</v>
      </c>
      <c r="I30" s="3" t="s">
        <v>28</v>
      </c>
      <c r="J30" s="3" t="s">
        <v>29</v>
      </c>
      <c r="K30" s="3" t="str">
        <f t="shared" si="2"/>
        <v>3</v>
      </c>
      <c r="L30" s="3" t="str">
        <f t="shared" si="3"/>
        <v>3 SERVICIOS GENERALES</v>
      </c>
      <c r="M30" s="3" t="s">
        <v>25</v>
      </c>
      <c r="N30" s="4">
        <v>41715538.149999999</v>
      </c>
      <c r="O30" s="4">
        <v>1653911.49</v>
      </c>
      <c r="P30" s="4">
        <v>43369449.640000001</v>
      </c>
      <c r="Q30" s="4">
        <v>21313327.289999999</v>
      </c>
      <c r="R30" s="4">
        <v>4017327.75</v>
      </c>
      <c r="S30" s="4">
        <v>4017327.75</v>
      </c>
      <c r="T30" s="4">
        <v>4017327.75</v>
      </c>
      <c r="U30" s="5">
        <v>39352121.890000001</v>
      </c>
    </row>
    <row r="31" spans="1:21" ht="45" x14ac:dyDescent="0.25">
      <c r="A31" s="3" t="s">
        <v>17</v>
      </c>
      <c r="B31" s="3" t="s">
        <v>18</v>
      </c>
      <c r="C31" s="3" t="s">
        <v>19</v>
      </c>
      <c r="D31" s="3" t="s">
        <v>20</v>
      </c>
      <c r="E31" s="3" t="s">
        <v>44</v>
      </c>
      <c r="F31" s="3" t="s">
        <v>45</v>
      </c>
      <c r="G31" s="3" t="str">
        <f t="shared" si="0"/>
        <v>105</v>
      </c>
      <c r="H31" s="3" t="str">
        <f t="shared" si="1"/>
        <v>105 SECRETARIA DE DESARROLLO HUMANO Y BIEN COMUN</v>
      </c>
      <c r="I31" s="3" t="s">
        <v>36</v>
      </c>
      <c r="J31" s="3" t="s">
        <v>37</v>
      </c>
      <c r="K31" s="3" t="str">
        <f t="shared" si="2"/>
        <v>4</v>
      </c>
      <c r="L31" s="3" t="str">
        <f t="shared" si="3"/>
        <v>4 TRANSFERENCIAS, ASIGNACIONES, SUBSIDIOS Y OTRAS AYUDAS</v>
      </c>
      <c r="M31" s="3" t="s">
        <v>25</v>
      </c>
      <c r="N31" s="4">
        <v>286016965.58999997</v>
      </c>
      <c r="O31" s="4">
        <v>-3187757</v>
      </c>
      <c r="P31" s="4">
        <v>282829208.58999997</v>
      </c>
      <c r="Q31" s="4">
        <v>2619612.6</v>
      </c>
      <c r="R31" s="4">
        <v>10333307</v>
      </c>
      <c r="S31" s="4">
        <v>10333307</v>
      </c>
      <c r="T31" s="4">
        <v>14356055.800000001</v>
      </c>
      <c r="U31" s="5">
        <v>272495901.58999997</v>
      </c>
    </row>
    <row r="32" spans="1:21" ht="33.75" x14ac:dyDescent="0.25">
      <c r="A32" s="3" t="s">
        <v>17</v>
      </c>
      <c r="B32" s="3" t="s">
        <v>18</v>
      </c>
      <c r="C32" s="3" t="s">
        <v>19</v>
      </c>
      <c r="D32" s="3" t="s">
        <v>20</v>
      </c>
      <c r="E32" s="3" t="s">
        <v>44</v>
      </c>
      <c r="F32" s="3" t="s">
        <v>45</v>
      </c>
      <c r="G32" s="3" t="str">
        <f t="shared" si="0"/>
        <v>105</v>
      </c>
      <c r="H32" s="3" t="str">
        <f t="shared" si="1"/>
        <v>105 SECRETARIA DE DESARROLLO HUMANO Y BIEN COMUN</v>
      </c>
      <c r="I32" s="3" t="s">
        <v>30</v>
      </c>
      <c r="J32" s="3" t="s">
        <v>31</v>
      </c>
      <c r="K32" s="3" t="str">
        <f t="shared" si="2"/>
        <v>5</v>
      </c>
      <c r="L32" s="3" t="str">
        <f t="shared" si="3"/>
        <v>5 BIENES MUEBLES, INMUEBLES E INTANGIBLES</v>
      </c>
      <c r="M32" s="3" t="s">
        <v>25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5">
        <v>0</v>
      </c>
    </row>
    <row r="33" spans="1:21" ht="22.5" x14ac:dyDescent="0.25">
      <c r="A33" s="3" t="s">
        <v>17</v>
      </c>
      <c r="B33" s="3" t="s">
        <v>18</v>
      </c>
      <c r="C33" s="3" t="s">
        <v>19</v>
      </c>
      <c r="D33" s="3" t="s">
        <v>20</v>
      </c>
      <c r="E33" s="3" t="s">
        <v>44</v>
      </c>
      <c r="F33" s="3" t="s">
        <v>45</v>
      </c>
      <c r="G33" s="3" t="str">
        <f t="shared" si="0"/>
        <v>105</v>
      </c>
      <c r="H33" s="3" t="str">
        <f t="shared" si="1"/>
        <v>105 SECRETARIA DE DESARROLLO HUMANO Y BIEN COMUN</v>
      </c>
      <c r="I33" s="3" t="s">
        <v>38</v>
      </c>
      <c r="J33" s="3" t="s">
        <v>39</v>
      </c>
      <c r="K33" s="3" t="str">
        <f t="shared" si="2"/>
        <v>6</v>
      </c>
      <c r="L33" s="3" t="str">
        <f t="shared" si="3"/>
        <v>6 INVERSION PUBLICA</v>
      </c>
      <c r="M33" s="3" t="s">
        <v>25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6"/>
      <c r="U33" s="5">
        <v>0</v>
      </c>
    </row>
    <row r="34" spans="1:21" ht="22.5" x14ac:dyDescent="0.25">
      <c r="A34" s="3" t="s">
        <v>17</v>
      </c>
      <c r="B34" s="3" t="s">
        <v>18</v>
      </c>
      <c r="C34" s="3" t="s">
        <v>19</v>
      </c>
      <c r="D34" s="3" t="s">
        <v>20</v>
      </c>
      <c r="E34" s="3" t="s">
        <v>44</v>
      </c>
      <c r="F34" s="3" t="s">
        <v>45</v>
      </c>
      <c r="G34" s="3" t="str">
        <f t="shared" si="0"/>
        <v>105</v>
      </c>
      <c r="H34" s="3" t="str">
        <f t="shared" si="1"/>
        <v>105 SECRETARIA DE DESARROLLO HUMANO Y BIEN COMUN</v>
      </c>
      <c r="I34" s="3" t="s">
        <v>32</v>
      </c>
      <c r="J34" s="3" t="s">
        <v>33</v>
      </c>
      <c r="K34" s="3" t="str">
        <f t="shared" si="2"/>
        <v>9</v>
      </c>
      <c r="L34" s="3" t="str">
        <f t="shared" si="3"/>
        <v>9 DEUDA PUBLICA</v>
      </c>
      <c r="M34" s="3" t="s">
        <v>25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5">
        <v>0</v>
      </c>
    </row>
    <row r="35" spans="1:21" ht="22.5" x14ac:dyDescent="0.25">
      <c r="A35" s="3" t="s">
        <v>17</v>
      </c>
      <c r="B35" s="3" t="s">
        <v>18</v>
      </c>
      <c r="C35" s="3" t="s">
        <v>19</v>
      </c>
      <c r="D35" s="3" t="s">
        <v>20</v>
      </c>
      <c r="E35" s="3" t="s">
        <v>46</v>
      </c>
      <c r="F35" s="3" t="s">
        <v>47</v>
      </c>
      <c r="G35" s="3" t="str">
        <f t="shared" si="0"/>
        <v>106</v>
      </c>
      <c r="H35" s="3" t="str">
        <f t="shared" si="1"/>
        <v>106 SECRETARIA DE SALUD</v>
      </c>
      <c r="I35" s="3" t="s">
        <v>23</v>
      </c>
      <c r="J35" s="3" t="s">
        <v>24</v>
      </c>
      <c r="K35" s="3" t="str">
        <f t="shared" si="2"/>
        <v>1</v>
      </c>
      <c r="L35" s="3" t="str">
        <f t="shared" si="3"/>
        <v>1 SERVICIOS PERSONALES</v>
      </c>
      <c r="M35" s="3" t="s">
        <v>25</v>
      </c>
      <c r="N35" s="4">
        <v>27296154.91</v>
      </c>
      <c r="O35" s="4">
        <v>-596985.68999999994</v>
      </c>
      <c r="P35" s="4">
        <v>26699169.219999999</v>
      </c>
      <c r="Q35" s="4">
        <v>0</v>
      </c>
      <c r="R35" s="4">
        <v>6050888.2400000002</v>
      </c>
      <c r="S35" s="4">
        <v>6050888.2400000002</v>
      </c>
      <c r="T35" s="4">
        <v>6050888.2400000002</v>
      </c>
      <c r="U35" s="5">
        <v>20648280.98</v>
      </c>
    </row>
    <row r="36" spans="1:21" ht="22.5" x14ac:dyDescent="0.25">
      <c r="A36" s="3" t="s">
        <v>17</v>
      </c>
      <c r="B36" s="3" t="s">
        <v>18</v>
      </c>
      <c r="C36" s="3" t="s">
        <v>19</v>
      </c>
      <c r="D36" s="3" t="s">
        <v>20</v>
      </c>
      <c r="E36" s="3" t="s">
        <v>46</v>
      </c>
      <c r="F36" s="3" t="s">
        <v>47</v>
      </c>
      <c r="G36" s="3" t="str">
        <f t="shared" si="0"/>
        <v>106</v>
      </c>
      <c r="H36" s="3" t="str">
        <f t="shared" si="1"/>
        <v>106 SECRETARIA DE SALUD</v>
      </c>
      <c r="I36" s="3" t="s">
        <v>26</v>
      </c>
      <c r="J36" s="3" t="s">
        <v>27</v>
      </c>
      <c r="K36" s="3" t="str">
        <f t="shared" si="2"/>
        <v>2</v>
      </c>
      <c r="L36" s="3" t="str">
        <f t="shared" si="3"/>
        <v>2 MATERIALES Y SUMINISTROS</v>
      </c>
      <c r="M36" s="3" t="s">
        <v>25</v>
      </c>
      <c r="N36" s="4">
        <v>1782852.06</v>
      </c>
      <c r="O36" s="4">
        <v>-263174.61</v>
      </c>
      <c r="P36" s="4">
        <v>1519677.45</v>
      </c>
      <c r="Q36" s="4">
        <v>176554.51</v>
      </c>
      <c r="R36" s="4">
        <v>57561.86</v>
      </c>
      <c r="S36" s="4">
        <v>57561.86</v>
      </c>
      <c r="T36" s="4">
        <v>57561.86</v>
      </c>
      <c r="U36" s="5">
        <v>1462115.59</v>
      </c>
    </row>
    <row r="37" spans="1:21" ht="22.5" x14ac:dyDescent="0.25">
      <c r="A37" s="3" t="s">
        <v>17</v>
      </c>
      <c r="B37" s="3" t="s">
        <v>18</v>
      </c>
      <c r="C37" s="3" t="s">
        <v>19</v>
      </c>
      <c r="D37" s="3" t="s">
        <v>20</v>
      </c>
      <c r="E37" s="3" t="s">
        <v>46</v>
      </c>
      <c r="F37" s="3" t="s">
        <v>47</v>
      </c>
      <c r="G37" s="3" t="str">
        <f t="shared" si="0"/>
        <v>106</v>
      </c>
      <c r="H37" s="3" t="str">
        <f t="shared" si="1"/>
        <v>106 SECRETARIA DE SALUD</v>
      </c>
      <c r="I37" s="3" t="s">
        <v>28</v>
      </c>
      <c r="J37" s="3" t="s">
        <v>29</v>
      </c>
      <c r="K37" s="3" t="str">
        <f t="shared" si="2"/>
        <v>3</v>
      </c>
      <c r="L37" s="3" t="str">
        <f t="shared" si="3"/>
        <v>3 SERVICIOS GENERALES</v>
      </c>
      <c r="M37" s="3" t="s">
        <v>25</v>
      </c>
      <c r="N37" s="4">
        <v>8043988.5899999999</v>
      </c>
      <c r="O37" s="4">
        <v>-31482.05</v>
      </c>
      <c r="P37" s="4">
        <v>8012506.54</v>
      </c>
      <c r="Q37" s="4">
        <v>1734716.87</v>
      </c>
      <c r="R37" s="4">
        <v>1099927.99</v>
      </c>
      <c r="S37" s="4">
        <v>1099927.99</v>
      </c>
      <c r="T37" s="4">
        <v>1099927.99</v>
      </c>
      <c r="U37" s="5">
        <v>6912578.5499999998</v>
      </c>
    </row>
    <row r="38" spans="1:21" ht="45" x14ac:dyDescent="0.25">
      <c r="A38" s="3" t="s">
        <v>17</v>
      </c>
      <c r="B38" s="3" t="s">
        <v>18</v>
      </c>
      <c r="C38" s="3" t="s">
        <v>19</v>
      </c>
      <c r="D38" s="3" t="s">
        <v>20</v>
      </c>
      <c r="E38" s="3" t="s">
        <v>46</v>
      </c>
      <c r="F38" s="3" t="s">
        <v>47</v>
      </c>
      <c r="G38" s="3" t="str">
        <f t="shared" si="0"/>
        <v>106</v>
      </c>
      <c r="H38" s="3" t="str">
        <f t="shared" si="1"/>
        <v>106 SECRETARIA DE SALUD</v>
      </c>
      <c r="I38" s="3" t="s">
        <v>36</v>
      </c>
      <c r="J38" s="3" t="s">
        <v>37</v>
      </c>
      <c r="K38" s="3" t="str">
        <f t="shared" si="2"/>
        <v>4</v>
      </c>
      <c r="L38" s="3" t="str">
        <f t="shared" si="3"/>
        <v>4 TRANSFERENCIAS, ASIGNACIONES, SUBSIDIOS Y OTRAS AYUDAS</v>
      </c>
      <c r="M38" s="3" t="s">
        <v>25</v>
      </c>
      <c r="N38" s="4">
        <v>43793181.350000001</v>
      </c>
      <c r="O38" s="4">
        <v>0</v>
      </c>
      <c r="P38" s="4">
        <v>43793181.350000001</v>
      </c>
      <c r="Q38" s="4">
        <v>0</v>
      </c>
      <c r="R38" s="4">
        <v>0</v>
      </c>
      <c r="S38" s="4">
        <v>0</v>
      </c>
      <c r="T38" s="4">
        <v>0</v>
      </c>
      <c r="U38" s="5">
        <v>43793181.350000001</v>
      </c>
    </row>
    <row r="39" spans="1:21" ht="33.75" x14ac:dyDescent="0.25">
      <c r="A39" s="3" t="s">
        <v>17</v>
      </c>
      <c r="B39" s="3" t="s">
        <v>18</v>
      </c>
      <c r="C39" s="3" t="s">
        <v>19</v>
      </c>
      <c r="D39" s="3" t="s">
        <v>20</v>
      </c>
      <c r="E39" s="3" t="s">
        <v>46</v>
      </c>
      <c r="F39" s="3" t="s">
        <v>47</v>
      </c>
      <c r="G39" s="3" t="str">
        <f t="shared" si="0"/>
        <v>106</v>
      </c>
      <c r="H39" s="3" t="str">
        <f t="shared" si="1"/>
        <v>106 SECRETARIA DE SALUD</v>
      </c>
      <c r="I39" s="3" t="s">
        <v>30</v>
      </c>
      <c r="J39" s="3" t="s">
        <v>31</v>
      </c>
      <c r="K39" s="3" t="str">
        <f t="shared" si="2"/>
        <v>5</v>
      </c>
      <c r="L39" s="3" t="str">
        <f t="shared" si="3"/>
        <v>5 BIENES MUEBLES, INMUEBLES E INTANGIBLES</v>
      </c>
      <c r="M39" s="3" t="s">
        <v>25</v>
      </c>
      <c r="N39" s="4">
        <v>0</v>
      </c>
      <c r="O39" s="4">
        <v>20374</v>
      </c>
      <c r="P39" s="4">
        <v>20374</v>
      </c>
      <c r="Q39" s="4">
        <v>20374</v>
      </c>
      <c r="R39" s="4">
        <v>0</v>
      </c>
      <c r="S39" s="4">
        <v>0</v>
      </c>
      <c r="T39" s="4">
        <v>0</v>
      </c>
      <c r="U39" s="5">
        <v>20374</v>
      </c>
    </row>
    <row r="40" spans="1:21" x14ac:dyDescent="0.25">
      <c r="A40" s="3" t="s">
        <v>17</v>
      </c>
      <c r="B40" s="3" t="s">
        <v>18</v>
      </c>
      <c r="C40" s="3" t="s">
        <v>19</v>
      </c>
      <c r="D40" s="3" t="s">
        <v>20</v>
      </c>
      <c r="E40" s="3" t="s">
        <v>46</v>
      </c>
      <c r="F40" s="3" t="s">
        <v>47</v>
      </c>
      <c r="G40" s="3" t="str">
        <f t="shared" si="0"/>
        <v>106</v>
      </c>
      <c r="H40" s="3" t="str">
        <f t="shared" si="1"/>
        <v>106 SECRETARIA DE SALUD</v>
      </c>
      <c r="I40" s="3" t="s">
        <v>32</v>
      </c>
      <c r="J40" s="3" t="s">
        <v>33</v>
      </c>
      <c r="K40" s="3" t="str">
        <f t="shared" si="2"/>
        <v>9</v>
      </c>
      <c r="L40" s="3" t="str">
        <f t="shared" si="3"/>
        <v>9 DEUDA PUBLICA</v>
      </c>
      <c r="M40" s="3" t="s">
        <v>25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5">
        <v>0</v>
      </c>
    </row>
    <row r="41" spans="1:21" ht="22.5" x14ac:dyDescent="0.25">
      <c r="A41" s="3" t="s">
        <v>17</v>
      </c>
      <c r="B41" s="3" t="s">
        <v>18</v>
      </c>
      <c r="C41" s="3" t="s">
        <v>19</v>
      </c>
      <c r="D41" s="3" t="s">
        <v>20</v>
      </c>
      <c r="E41" s="3" t="s">
        <v>48</v>
      </c>
      <c r="F41" s="3" t="s">
        <v>49</v>
      </c>
      <c r="G41" s="3" t="str">
        <f t="shared" si="0"/>
        <v>107</v>
      </c>
      <c r="H41" s="3" t="str">
        <f t="shared" si="1"/>
        <v>107 SECRETARIA DE EDUCACION Y DEPORTE</v>
      </c>
      <c r="I41" s="3" t="s">
        <v>23</v>
      </c>
      <c r="J41" s="3" t="s">
        <v>24</v>
      </c>
      <c r="K41" s="3" t="str">
        <f t="shared" si="2"/>
        <v>1</v>
      </c>
      <c r="L41" s="3" t="str">
        <f t="shared" si="3"/>
        <v>1 SERVICIOS PERSONALES</v>
      </c>
      <c r="M41" s="3" t="s">
        <v>25</v>
      </c>
      <c r="N41" s="4">
        <v>4960749289.25</v>
      </c>
      <c r="O41" s="4">
        <v>-166758370.11000001</v>
      </c>
      <c r="P41" s="4">
        <v>4793990919.1400003</v>
      </c>
      <c r="Q41" s="4">
        <v>0</v>
      </c>
      <c r="R41" s="4">
        <v>1386215171.53</v>
      </c>
      <c r="S41" s="4">
        <v>1386215171.53</v>
      </c>
      <c r="T41" s="4">
        <v>1386215171.53</v>
      </c>
      <c r="U41" s="5">
        <v>3407775747.6100001</v>
      </c>
    </row>
    <row r="42" spans="1:21" ht="22.5" x14ac:dyDescent="0.25">
      <c r="A42" s="3" t="s">
        <v>17</v>
      </c>
      <c r="B42" s="3" t="s">
        <v>18</v>
      </c>
      <c r="C42" s="3" t="s">
        <v>19</v>
      </c>
      <c r="D42" s="3" t="s">
        <v>20</v>
      </c>
      <c r="E42" s="3" t="s">
        <v>48</v>
      </c>
      <c r="F42" s="3" t="s">
        <v>49</v>
      </c>
      <c r="G42" s="3" t="str">
        <f t="shared" si="0"/>
        <v>107</v>
      </c>
      <c r="H42" s="3" t="str">
        <f t="shared" si="1"/>
        <v>107 SECRETARIA DE EDUCACION Y DEPORTE</v>
      </c>
      <c r="I42" s="3" t="s">
        <v>26</v>
      </c>
      <c r="J42" s="3" t="s">
        <v>27</v>
      </c>
      <c r="K42" s="3" t="str">
        <f t="shared" si="2"/>
        <v>2</v>
      </c>
      <c r="L42" s="3" t="str">
        <f t="shared" si="3"/>
        <v>2 MATERIALES Y SUMINISTROS</v>
      </c>
      <c r="M42" s="3" t="s">
        <v>25</v>
      </c>
      <c r="N42" s="4">
        <v>26848046.559999999</v>
      </c>
      <c r="O42" s="4">
        <v>2755797.49</v>
      </c>
      <c r="P42" s="4">
        <v>29603844.050000001</v>
      </c>
      <c r="Q42" s="4">
        <v>1775441.11</v>
      </c>
      <c r="R42" s="4">
        <v>278618.05</v>
      </c>
      <c r="S42" s="4">
        <v>278618.05</v>
      </c>
      <c r="T42" s="4">
        <v>278618.05</v>
      </c>
      <c r="U42" s="5">
        <v>29325226</v>
      </c>
    </row>
    <row r="43" spans="1:21" ht="22.5" x14ac:dyDescent="0.25">
      <c r="A43" s="3" t="s">
        <v>17</v>
      </c>
      <c r="B43" s="3" t="s">
        <v>18</v>
      </c>
      <c r="C43" s="3" t="s">
        <v>19</v>
      </c>
      <c r="D43" s="3" t="s">
        <v>20</v>
      </c>
      <c r="E43" s="3" t="s">
        <v>48</v>
      </c>
      <c r="F43" s="3" t="s">
        <v>49</v>
      </c>
      <c r="G43" s="3" t="str">
        <f t="shared" si="0"/>
        <v>107</v>
      </c>
      <c r="H43" s="3" t="str">
        <f t="shared" si="1"/>
        <v>107 SECRETARIA DE EDUCACION Y DEPORTE</v>
      </c>
      <c r="I43" s="3" t="s">
        <v>28</v>
      </c>
      <c r="J43" s="3" t="s">
        <v>29</v>
      </c>
      <c r="K43" s="3" t="str">
        <f t="shared" si="2"/>
        <v>3</v>
      </c>
      <c r="L43" s="3" t="str">
        <f t="shared" si="3"/>
        <v>3 SERVICIOS GENERALES</v>
      </c>
      <c r="M43" s="3" t="s">
        <v>25</v>
      </c>
      <c r="N43" s="4">
        <v>122066233.34</v>
      </c>
      <c r="O43" s="4">
        <v>53600803.560000002</v>
      </c>
      <c r="P43" s="4">
        <v>175667036.90000001</v>
      </c>
      <c r="Q43" s="4">
        <v>9524834.3800000008</v>
      </c>
      <c r="R43" s="4">
        <v>121524207.31999999</v>
      </c>
      <c r="S43" s="4">
        <v>121516736.92</v>
      </c>
      <c r="T43" s="4">
        <v>121498324.03</v>
      </c>
      <c r="U43" s="5">
        <v>54142829.579999998</v>
      </c>
    </row>
    <row r="44" spans="1:21" ht="45" x14ac:dyDescent="0.25">
      <c r="A44" s="3" t="s">
        <v>17</v>
      </c>
      <c r="B44" s="3" t="s">
        <v>18</v>
      </c>
      <c r="C44" s="3" t="s">
        <v>19</v>
      </c>
      <c r="D44" s="3" t="s">
        <v>20</v>
      </c>
      <c r="E44" s="3" t="s">
        <v>48</v>
      </c>
      <c r="F44" s="3" t="s">
        <v>49</v>
      </c>
      <c r="G44" s="3" t="str">
        <f t="shared" si="0"/>
        <v>107</v>
      </c>
      <c r="H44" s="3" t="str">
        <f t="shared" si="1"/>
        <v>107 SECRETARIA DE EDUCACION Y DEPORTE</v>
      </c>
      <c r="I44" s="3" t="s">
        <v>36</v>
      </c>
      <c r="J44" s="3" t="s">
        <v>37</v>
      </c>
      <c r="K44" s="3" t="str">
        <f t="shared" si="2"/>
        <v>4</v>
      </c>
      <c r="L44" s="3" t="str">
        <f t="shared" si="3"/>
        <v>4 TRANSFERENCIAS, ASIGNACIONES, SUBSIDIOS Y OTRAS AYUDAS</v>
      </c>
      <c r="M44" s="3" t="s">
        <v>25</v>
      </c>
      <c r="N44" s="4">
        <v>139486428.62</v>
      </c>
      <c r="O44" s="4">
        <v>988500</v>
      </c>
      <c r="P44" s="4">
        <v>140474928.62</v>
      </c>
      <c r="Q44" s="4">
        <v>0</v>
      </c>
      <c r="R44" s="4">
        <v>0</v>
      </c>
      <c r="S44" s="4">
        <v>0</v>
      </c>
      <c r="T44" s="4">
        <v>0</v>
      </c>
      <c r="U44" s="5">
        <v>140474928.62</v>
      </c>
    </row>
    <row r="45" spans="1:21" ht="33.75" x14ac:dyDescent="0.25">
      <c r="A45" s="3" t="s">
        <v>17</v>
      </c>
      <c r="B45" s="3" t="s">
        <v>18</v>
      </c>
      <c r="C45" s="3" t="s">
        <v>19</v>
      </c>
      <c r="D45" s="3" t="s">
        <v>20</v>
      </c>
      <c r="E45" s="3" t="s">
        <v>48</v>
      </c>
      <c r="F45" s="3" t="s">
        <v>49</v>
      </c>
      <c r="G45" s="3" t="str">
        <f t="shared" si="0"/>
        <v>107</v>
      </c>
      <c r="H45" s="3" t="str">
        <f t="shared" si="1"/>
        <v>107 SECRETARIA DE EDUCACION Y DEPORTE</v>
      </c>
      <c r="I45" s="3" t="s">
        <v>30</v>
      </c>
      <c r="J45" s="3" t="s">
        <v>31</v>
      </c>
      <c r="K45" s="3" t="str">
        <f t="shared" si="2"/>
        <v>5</v>
      </c>
      <c r="L45" s="3" t="str">
        <f t="shared" si="3"/>
        <v>5 BIENES MUEBLES, INMUEBLES E INTANGIBLES</v>
      </c>
      <c r="M45" s="3" t="s">
        <v>25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5">
        <v>0</v>
      </c>
    </row>
    <row r="46" spans="1:21" x14ac:dyDescent="0.25">
      <c r="A46" s="3" t="s">
        <v>17</v>
      </c>
      <c r="B46" s="3" t="s">
        <v>18</v>
      </c>
      <c r="C46" s="3" t="s">
        <v>19</v>
      </c>
      <c r="D46" s="3" t="s">
        <v>20</v>
      </c>
      <c r="E46" s="3" t="s">
        <v>48</v>
      </c>
      <c r="F46" s="3" t="s">
        <v>49</v>
      </c>
      <c r="G46" s="3" t="str">
        <f t="shared" si="0"/>
        <v>107</v>
      </c>
      <c r="H46" s="3" t="str">
        <f t="shared" si="1"/>
        <v>107 SECRETARIA DE EDUCACION Y DEPORTE</v>
      </c>
      <c r="I46" s="3" t="s">
        <v>38</v>
      </c>
      <c r="J46" s="3" t="s">
        <v>39</v>
      </c>
      <c r="K46" s="3" t="str">
        <f t="shared" si="2"/>
        <v>6</v>
      </c>
      <c r="L46" s="3" t="str">
        <f t="shared" si="3"/>
        <v>6 INVERSION PUBLICA</v>
      </c>
      <c r="M46" s="3" t="s">
        <v>25</v>
      </c>
      <c r="N46" s="4">
        <v>71195908</v>
      </c>
      <c r="O46" s="4">
        <v>31983663.960000001</v>
      </c>
      <c r="P46" s="4">
        <v>103179571.95999999</v>
      </c>
      <c r="Q46" s="6"/>
      <c r="R46" s="6"/>
      <c r="S46" s="6"/>
      <c r="T46" s="6"/>
      <c r="U46" s="7"/>
    </row>
    <row r="47" spans="1:21" x14ac:dyDescent="0.25">
      <c r="A47" s="3" t="s">
        <v>17</v>
      </c>
      <c r="B47" s="3" t="s">
        <v>18</v>
      </c>
      <c r="C47" s="3" t="s">
        <v>19</v>
      </c>
      <c r="D47" s="3" t="s">
        <v>20</v>
      </c>
      <c r="E47" s="3" t="s">
        <v>48</v>
      </c>
      <c r="F47" s="3" t="s">
        <v>49</v>
      </c>
      <c r="G47" s="3" t="str">
        <f t="shared" si="0"/>
        <v>107</v>
      </c>
      <c r="H47" s="3" t="str">
        <f t="shared" si="1"/>
        <v>107 SECRETARIA DE EDUCACION Y DEPORTE</v>
      </c>
      <c r="I47" s="3" t="s">
        <v>32</v>
      </c>
      <c r="J47" s="3" t="s">
        <v>33</v>
      </c>
      <c r="K47" s="3" t="str">
        <f t="shared" si="2"/>
        <v>9</v>
      </c>
      <c r="L47" s="3" t="str">
        <f t="shared" si="3"/>
        <v>9 DEUDA PUBLICA</v>
      </c>
      <c r="M47" s="3" t="s">
        <v>25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5">
        <v>0</v>
      </c>
    </row>
    <row r="48" spans="1:21" ht="22.5" x14ac:dyDescent="0.25">
      <c r="A48" s="3" t="s">
        <v>17</v>
      </c>
      <c r="B48" s="3" t="s">
        <v>18</v>
      </c>
      <c r="C48" s="3" t="s">
        <v>19</v>
      </c>
      <c r="D48" s="3" t="s">
        <v>20</v>
      </c>
      <c r="E48" s="3" t="s">
        <v>50</v>
      </c>
      <c r="F48" s="3" t="s">
        <v>51</v>
      </c>
      <c r="G48" s="3" t="str">
        <f t="shared" si="0"/>
        <v>108</v>
      </c>
      <c r="H48" s="3" t="str">
        <f t="shared" si="1"/>
        <v>108 SECRETARIA DE TRABAJO Y PREVISION SOCIAL</v>
      </c>
      <c r="I48" s="3" t="s">
        <v>23</v>
      </c>
      <c r="J48" s="3" t="s">
        <v>24</v>
      </c>
      <c r="K48" s="3" t="str">
        <f t="shared" si="2"/>
        <v>1</v>
      </c>
      <c r="L48" s="3" t="str">
        <f t="shared" si="3"/>
        <v>1 SERVICIOS PERSONALES</v>
      </c>
      <c r="M48" s="3" t="s">
        <v>25</v>
      </c>
      <c r="N48" s="4">
        <v>124957829.86</v>
      </c>
      <c r="O48" s="4">
        <v>-700384.18</v>
      </c>
      <c r="P48" s="4">
        <v>124257445.68000001</v>
      </c>
      <c r="Q48" s="4">
        <v>0</v>
      </c>
      <c r="R48" s="4">
        <v>27202990.02</v>
      </c>
      <c r="S48" s="4">
        <v>27202990.02</v>
      </c>
      <c r="T48" s="4">
        <v>27202990.02</v>
      </c>
      <c r="U48" s="5">
        <v>97054455.659999996</v>
      </c>
    </row>
    <row r="49" spans="1:21" ht="22.5" x14ac:dyDescent="0.25">
      <c r="A49" s="3" t="s">
        <v>17</v>
      </c>
      <c r="B49" s="3" t="s">
        <v>18</v>
      </c>
      <c r="C49" s="3" t="s">
        <v>19</v>
      </c>
      <c r="D49" s="3" t="s">
        <v>20</v>
      </c>
      <c r="E49" s="3" t="s">
        <v>50</v>
      </c>
      <c r="F49" s="3" t="s">
        <v>51</v>
      </c>
      <c r="G49" s="3" t="str">
        <f t="shared" si="0"/>
        <v>108</v>
      </c>
      <c r="H49" s="3" t="str">
        <f t="shared" si="1"/>
        <v>108 SECRETARIA DE TRABAJO Y PREVISION SOCIAL</v>
      </c>
      <c r="I49" s="3" t="s">
        <v>26</v>
      </c>
      <c r="J49" s="3" t="s">
        <v>27</v>
      </c>
      <c r="K49" s="3" t="str">
        <f t="shared" si="2"/>
        <v>2</v>
      </c>
      <c r="L49" s="3" t="str">
        <f t="shared" si="3"/>
        <v>2 MATERIALES Y SUMINISTROS</v>
      </c>
      <c r="M49" s="3" t="s">
        <v>25</v>
      </c>
      <c r="N49" s="4">
        <v>4589843.88</v>
      </c>
      <c r="O49" s="4">
        <v>13949.57</v>
      </c>
      <c r="P49" s="4">
        <v>4603793.45</v>
      </c>
      <c r="Q49" s="4">
        <v>625305.65</v>
      </c>
      <c r="R49" s="4">
        <v>112485.49</v>
      </c>
      <c r="S49" s="4">
        <v>112485.49</v>
      </c>
      <c r="T49" s="4">
        <v>112485.49</v>
      </c>
      <c r="U49" s="5">
        <v>4491307.96</v>
      </c>
    </row>
    <row r="50" spans="1:21" ht="22.5" x14ac:dyDescent="0.25">
      <c r="A50" s="3" t="s">
        <v>17</v>
      </c>
      <c r="B50" s="3" t="s">
        <v>18</v>
      </c>
      <c r="C50" s="3" t="s">
        <v>19</v>
      </c>
      <c r="D50" s="3" t="s">
        <v>20</v>
      </c>
      <c r="E50" s="3" t="s">
        <v>50</v>
      </c>
      <c r="F50" s="3" t="s">
        <v>51</v>
      </c>
      <c r="G50" s="3" t="str">
        <f t="shared" si="0"/>
        <v>108</v>
      </c>
      <c r="H50" s="3" t="str">
        <f t="shared" si="1"/>
        <v>108 SECRETARIA DE TRABAJO Y PREVISION SOCIAL</v>
      </c>
      <c r="I50" s="3" t="s">
        <v>28</v>
      </c>
      <c r="J50" s="3" t="s">
        <v>29</v>
      </c>
      <c r="K50" s="3" t="str">
        <f t="shared" si="2"/>
        <v>3</v>
      </c>
      <c r="L50" s="3" t="str">
        <f t="shared" si="3"/>
        <v>3 SERVICIOS GENERALES</v>
      </c>
      <c r="M50" s="3" t="s">
        <v>25</v>
      </c>
      <c r="N50" s="4">
        <v>22255474.600000001</v>
      </c>
      <c r="O50" s="4">
        <v>2296007.2599999998</v>
      </c>
      <c r="P50" s="4">
        <v>24551481.859999999</v>
      </c>
      <c r="Q50" s="4">
        <v>5255186.33</v>
      </c>
      <c r="R50" s="4">
        <v>3661420.03</v>
      </c>
      <c r="S50" s="4">
        <v>3661420.03</v>
      </c>
      <c r="T50" s="4">
        <v>3519228.63</v>
      </c>
      <c r="U50" s="5">
        <v>20890061.829999998</v>
      </c>
    </row>
    <row r="51" spans="1:21" ht="45" x14ac:dyDescent="0.25">
      <c r="A51" s="3" t="s">
        <v>17</v>
      </c>
      <c r="B51" s="3" t="s">
        <v>18</v>
      </c>
      <c r="C51" s="3" t="s">
        <v>19</v>
      </c>
      <c r="D51" s="3" t="s">
        <v>20</v>
      </c>
      <c r="E51" s="3" t="s">
        <v>50</v>
      </c>
      <c r="F51" s="3" t="s">
        <v>51</v>
      </c>
      <c r="G51" s="3" t="str">
        <f t="shared" si="0"/>
        <v>108</v>
      </c>
      <c r="H51" s="3" t="str">
        <f t="shared" si="1"/>
        <v>108 SECRETARIA DE TRABAJO Y PREVISION SOCIAL</v>
      </c>
      <c r="I51" s="3" t="s">
        <v>36</v>
      </c>
      <c r="J51" s="3" t="s">
        <v>37</v>
      </c>
      <c r="K51" s="3" t="str">
        <f t="shared" si="2"/>
        <v>4</v>
      </c>
      <c r="L51" s="3" t="str">
        <f t="shared" si="3"/>
        <v>4 TRANSFERENCIAS, ASIGNACIONES, SUBSIDIOS Y OTRAS AYUDAS</v>
      </c>
      <c r="M51" s="3" t="s">
        <v>25</v>
      </c>
      <c r="N51" s="4">
        <v>8787707</v>
      </c>
      <c r="O51" s="4">
        <v>0</v>
      </c>
      <c r="P51" s="4">
        <v>8787707</v>
      </c>
      <c r="Q51" s="4">
        <v>153314.66</v>
      </c>
      <c r="R51" s="4">
        <v>758100</v>
      </c>
      <c r="S51" s="4">
        <v>758100</v>
      </c>
      <c r="T51" s="4">
        <v>453900</v>
      </c>
      <c r="U51" s="5">
        <v>8029607</v>
      </c>
    </row>
    <row r="52" spans="1:21" ht="33.75" x14ac:dyDescent="0.25">
      <c r="A52" s="3" t="s">
        <v>17</v>
      </c>
      <c r="B52" s="3" t="s">
        <v>18</v>
      </c>
      <c r="C52" s="3" t="s">
        <v>19</v>
      </c>
      <c r="D52" s="3" t="s">
        <v>20</v>
      </c>
      <c r="E52" s="3" t="s">
        <v>50</v>
      </c>
      <c r="F52" s="3" t="s">
        <v>51</v>
      </c>
      <c r="G52" s="3" t="str">
        <f t="shared" si="0"/>
        <v>108</v>
      </c>
      <c r="H52" s="3" t="str">
        <f t="shared" si="1"/>
        <v>108 SECRETARIA DE TRABAJO Y PREVISION SOCIAL</v>
      </c>
      <c r="I52" s="3" t="s">
        <v>30</v>
      </c>
      <c r="J52" s="3" t="s">
        <v>31</v>
      </c>
      <c r="K52" s="3" t="str">
        <f t="shared" si="2"/>
        <v>5</v>
      </c>
      <c r="L52" s="3" t="str">
        <f t="shared" si="3"/>
        <v>5 BIENES MUEBLES, INMUEBLES E INTANGIBLES</v>
      </c>
      <c r="M52" s="3" t="s">
        <v>25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5">
        <v>0</v>
      </c>
    </row>
    <row r="53" spans="1:21" x14ac:dyDescent="0.25">
      <c r="A53" s="3" t="s">
        <v>17</v>
      </c>
      <c r="B53" s="3" t="s">
        <v>18</v>
      </c>
      <c r="C53" s="3" t="s">
        <v>19</v>
      </c>
      <c r="D53" s="3" t="s">
        <v>20</v>
      </c>
      <c r="E53" s="3" t="s">
        <v>50</v>
      </c>
      <c r="F53" s="3" t="s">
        <v>51</v>
      </c>
      <c r="G53" s="3" t="str">
        <f t="shared" si="0"/>
        <v>108</v>
      </c>
      <c r="H53" s="3" t="str">
        <f t="shared" si="1"/>
        <v>108 SECRETARIA DE TRABAJO Y PREVISION SOCIAL</v>
      </c>
      <c r="I53" s="3" t="s">
        <v>32</v>
      </c>
      <c r="J53" s="3" t="s">
        <v>33</v>
      </c>
      <c r="K53" s="3" t="str">
        <f t="shared" si="2"/>
        <v>9</v>
      </c>
      <c r="L53" s="3" t="str">
        <f t="shared" si="3"/>
        <v>9 DEUDA PUBLICA</v>
      </c>
      <c r="M53" s="3" t="s">
        <v>25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5">
        <v>0</v>
      </c>
    </row>
    <row r="54" spans="1:21" ht="22.5" x14ac:dyDescent="0.25">
      <c r="A54" s="3" t="s">
        <v>17</v>
      </c>
      <c r="B54" s="3" t="s">
        <v>18</v>
      </c>
      <c r="C54" s="3" t="s">
        <v>19</v>
      </c>
      <c r="D54" s="3" t="s">
        <v>20</v>
      </c>
      <c r="E54" s="3" t="s">
        <v>52</v>
      </c>
      <c r="F54" s="3" t="s">
        <v>53</v>
      </c>
      <c r="G54" s="3" t="str">
        <f t="shared" si="0"/>
        <v>109</v>
      </c>
      <c r="H54" s="3" t="str">
        <f t="shared" si="1"/>
        <v>109 SECRETARIA DE CULTURA</v>
      </c>
      <c r="I54" s="3" t="s">
        <v>23</v>
      </c>
      <c r="J54" s="3" t="s">
        <v>24</v>
      </c>
      <c r="K54" s="3" t="str">
        <f t="shared" si="2"/>
        <v>1</v>
      </c>
      <c r="L54" s="3" t="str">
        <f t="shared" si="3"/>
        <v>1 SERVICIOS PERSONALES</v>
      </c>
      <c r="M54" s="3" t="s">
        <v>25</v>
      </c>
      <c r="N54" s="4">
        <v>73339168.329999998</v>
      </c>
      <c r="O54" s="4">
        <v>6199804.1399999997</v>
      </c>
      <c r="P54" s="4">
        <v>79538972.469999999</v>
      </c>
      <c r="Q54" s="4">
        <v>0</v>
      </c>
      <c r="R54" s="4">
        <v>16551091.91</v>
      </c>
      <c r="S54" s="4">
        <v>16551091.91</v>
      </c>
      <c r="T54" s="4">
        <v>16551091.91</v>
      </c>
      <c r="U54" s="5">
        <v>62987880.560000002</v>
      </c>
    </row>
    <row r="55" spans="1:21" ht="22.5" x14ac:dyDescent="0.25">
      <c r="A55" s="3" t="s">
        <v>17</v>
      </c>
      <c r="B55" s="3" t="s">
        <v>18</v>
      </c>
      <c r="C55" s="3" t="s">
        <v>19</v>
      </c>
      <c r="D55" s="3" t="s">
        <v>20</v>
      </c>
      <c r="E55" s="3" t="s">
        <v>52</v>
      </c>
      <c r="F55" s="3" t="s">
        <v>53</v>
      </c>
      <c r="G55" s="3" t="str">
        <f t="shared" si="0"/>
        <v>109</v>
      </c>
      <c r="H55" s="3" t="str">
        <f t="shared" si="1"/>
        <v>109 SECRETARIA DE CULTURA</v>
      </c>
      <c r="I55" s="3" t="s">
        <v>26</v>
      </c>
      <c r="J55" s="3" t="s">
        <v>27</v>
      </c>
      <c r="K55" s="3" t="str">
        <f t="shared" si="2"/>
        <v>2</v>
      </c>
      <c r="L55" s="3" t="str">
        <f t="shared" si="3"/>
        <v>2 MATERIALES Y SUMINISTROS</v>
      </c>
      <c r="M55" s="3" t="s">
        <v>25</v>
      </c>
      <c r="N55" s="4">
        <v>2533928.2999999998</v>
      </c>
      <c r="O55" s="4">
        <v>68930.98</v>
      </c>
      <c r="P55" s="4">
        <v>2602859.2799999998</v>
      </c>
      <c r="Q55" s="4">
        <v>874638.51</v>
      </c>
      <c r="R55" s="4">
        <v>129149.71</v>
      </c>
      <c r="S55" s="4">
        <v>129149.71</v>
      </c>
      <c r="T55" s="4">
        <v>123341.3</v>
      </c>
      <c r="U55" s="5">
        <v>2473709.5699999998</v>
      </c>
    </row>
    <row r="56" spans="1:21" ht="22.5" x14ac:dyDescent="0.25">
      <c r="A56" s="3" t="s">
        <v>17</v>
      </c>
      <c r="B56" s="3" t="s">
        <v>18</v>
      </c>
      <c r="C56" s="3" t="s">
        <v>19</v>
      </c>
      <c r="D56" s="3" t="s">
        <v>20</v>
      </c>
      <c r="E56" s="3" t="s">
        <v>52</v>
      </c>
      <c r="F56" s="3" t="s">
        <v>53</v>
      </c>
      <c r="G56" s="3" t="str">
        <f t="shared" si="0"/>
        <v>109</v>
      </c>
      <c r="H56" s="3" t="str">
        <f t="shared" si="1"/>
        <v>109 SECRETARIA DE CULTURA</v>
      </c>
      <c r="I56" s="3" t="s">
        <v>28</v>
      </c>
      <c r="J56" s="3" t="s">
        <v>29</v>
      </c>
      <c r="K56" s="3" t="str">
        <f t="shared" si="2"/>
        <v>3</v>
      </c>
      <c r="L56" s="3" t="str">
        <f t="shared" si="3"/>
        <v>3 SERVICIOS GENERALES</v>
      </c>
      <c r="M56" s="3" t="s">
        <v>25</v>
      </c>
      <c r="N56" s="4">
        <v>52330016.990000002</v>
      </c>
      <c r="O56" s="4">
        <v>-1168130.1599999999</v>
      </c>
      <c r="P56" s="4">
        <v>51161886.829999998</v>
      </c>
      <c r="Q56" s="4">
        <v>20126568.079999998</v>
      </c>
      <c r="R56" s="4">
        <v>6213936.7199999997</v>
      </c>
      <c r="S56" s="4">
        <v>6213936.7199999997</v>
      </c>
      <c r="T56" s="4">
        <v>6196029.75</v>
      </c>
      <c r="U56" s="5">
        <v>44947950.109999999</v>
      </c>
    </row>
    <row r="57" spans="1:21" ht="45" x14ac:dyDescent="0.25">
      <c r="A57" s="3" t="s">
        <v>17</v>
      </c>
      <c r="B57" s="3" t="s">
        <v>18</v>
      </c>
      <c r="C57" s="3" t="s">
        <v>19</v>
      </c>
      <c r="D57" s="3" t="s">
        <v>20</v>
      </c>
      <c r="E57" s="3" t="s">
        <v>52</v>
      </c>
      <c r="F57" s="3" t="s">
        <v>53</v>
      </c>
      <c r="G57" s="3" t="str">
        <f t="shared" si="0"/>
        <v>109</v>
      </c>
      <c r="H57" s="3" t="str">
        <f t="shared" si="1"/>
        <v>109 SECRETARIA DE CULTURA</v>
      </c>
      <c r="I57" s="3" t="s">
        <v>36</v>
      </c>
      <c r="J57" s="3" t="s">
        <v>37</v>
      </c>
      <c r="K57" s="3" t="str">
        <f t="shared" si="2"/>
        <v>4</v>
      </c>
      <c r="L57" s="3" t="str">
        <f t="shared" si="3"/>
        <v>4 TRANSFERENCIAS, ASIGNACIONES, SUBSIDIOS Y OTRAS AYUDAS</v>
      </c>
      <c r="M57" s="3" t="s">
        <v>25</v>
      </c>
      <c r="N57" s="4">
        <v>4397900</v>
      </c>
      <c r="O57" s="4">
        <v>1069640</v>
      </c>
      <c r="P57" s="4">
        <v>5467540</v>
      </c>
      <c r="Q57" s="4">
        <v>1000000</v>
      </c>
      <c r="R57" s="4">
        <v>712910</v>
      </c>
      <c r="S57" s="4">
        <v>712910</v>
      </c>
      <c r="T57" s="4">
        <v>712910</v>
      </c>
      <c r="U57" s="5">
        <v>4754630</v>
      </c>
    </row>
    <row r="58" spans="1:21" ht="33.75" x14ac:dyDescent="0.25">
      <c r="A58" s="3" t="s">
        <v>17</v>
      </c>
      <c r="B58" s="3" t="s">
        <v>18</v>
      </c>
      <c r="C58" s="3" t="s">
        <v>19</v>
      </c>
      <c r="D58" s="3" t="s">
        <v>20</v>
      </c>
      <c r="E58" s="3" t="s">
        <v>52</v>
      </c>
      <c r="F58" s="3" t="s">
        <v>53</v>
      </c>
      <c r="G58" s="3" t="str">
        <f t="shared" si="0"/>
        <v>109</v>
      </c>
      <c r="H58" s="3" t="str">
        <f t="shared" si="1"/>
        <v>109 SECRETARIA DE CULTURA</v>
      </c>
      <c r="I58" s="3" t="s">
        <v>30</v>
      </c>
      <c r="J58" s="3" t="s">
        <v>31</v>
      </c>
      <c r="K58" s="3" t="str">
        <f t="shared" si="2"/>
        <v>5</v>
      </c>
      <c r="L58" s="3" t="str">
        <f t="shared" si="3"/>
        <v>5 BIENES MUEBLES, INMUEBLES E INTANGIBLES</v>
      </c>
      <c r="M58" s="3" t="s">
        <v>25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5">
        <v>0</v>
      </c>
    </row>
    <row r="59" spans="1:21" x14ac:dyDescent="0.25">
      <c r="A59" s="3" t="s">
        <v>17</v>
      </c>
      <c r="B59" s="3" t="s">
        <v>18</v>
      </c>
      <c r="C59" s="3" t="s">
        <v>19</v>
      </c>
      <c r="D59" s="3" t="s">
        <v>20</v>
      </c>
      <c r="E59" s="3" t="s">
        <v>52</v>
      </c>
      <c r="F59" s="3" t="s">
        <v>53</v>
      </c>
      <c r="G59" s="3" t="str">
        <f t="shared" si="0"/>
        <v>109</v>
      </c>
      <c r="H59" s="3" t="str">
        <f t="shared" si="1"/>
        <v>109 SECRETARIA DE CULTURA</v>
      </c>
      <c r="I59" s="3" t="s">
        <v>38</v>
      </c>
      <c r="J59" s="3" t="s">
        <v>39</v>
      </c>
      <c r="K59" s="3" t="str">
        <f t="shared" si="2"/>
        <v>6</v>
      </c>
      <c r="L59" s="3" t="str">
        <f t="shared" si="3"/>
        <v>6 INVERSION PUBLICA</v>
      </c>
      <c r="M59" s="3" t="s">
        <v>25</v>
      </c>
      <c r="N59" s="4">
        <v>0</v>
      </c>
      <c r="O59" s="4">
        <v>0</v>
      </c>
      <c r="P59" s="4">
        <v>0</v>
      </c>
      <c r="Q59" s="6"/>
      <c r="R59" s="6"/>
      <c r="S59" s="6"/>
      <c r="T59" s="6"/>
      <c r="U59" s="7"/>
    </row>
    <row r="60" spans="1:21" x14ac:dyDescent="0.25">
      <c r="A60" s="3" t="s">
        <v>17</v>
      </c>
      <c r="B60" s="3" t="s">
        <v>18</v>
      </c>
      <c r="C60" s="3" t="s">
        <v>19</v>
      </c>
      <c r="D60" s="3" t="s">
        <v>20</v>
      </c>
      <c r="E60" s="3" t="s">
        <v>52</v>
      </c>
      <c r="F60" s="3" t="s">
        <v>53</v>
      </c>
      <c r="G60" s="3" t="str">
        <f t="shared" si="0"/>
        <v>109</v>
      </c>
      <c r="H60" s="3" t="str">
        <f t="shared" si="1"/>
        <v>109 SECRETARIA DE CULTURA</v>
      </c>
      <c r="I60" s="3" t="s">
        <v>32</v>
      </c>
      <c r="J60" s="3" t="s">
        <v>33</v>
      </c>
      <c r="K60" s="3" t="str">
        <f t="shared" si="2"/>
        <v>9</v>
      </c>
      <c r="L60" s="3" t="str">
        <f t="shared" si="3"/>
        <v>9 DEUDA PUBLICA</v>
      </c>
      <c r="M60" s="3" t="s">
        <v>25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5">
        <v>0</v>
      </c>
    </row>
    <row r="61" spans="1:21" ht="22.5" x14ac:dyDescent="0.25">
      <c r="A61" s="3" t="s">
        <v>17</v>
      </c>
      <c r="B61" s="3" t="s">
        <v>18</v>
      </c>
      <c r="C61" s="3" t="s">
        <v>19</v>
      </c>
      <c r="D61" s="3" t="s">
        <v>20</v>
      </c>
      <c r="E61" s="3" t="s">
        <v>54</v>
      </c>
      <c r="F61" s="3" t="s">
        <v>55</v>
      </c>
      <c r="G61" s="3" t="str">
        <f t="shared" si="0"/>
        <v>110</v>
      </c>
      <c r="H61" s="3" t="str">
        <f t="shared" si="1"/>
        <v>110 SECRETARIA DE COMUNICACIONES Y OBRAS PUBLICAS</v>
      </c>
      <c r="I61" s="3" t="s">
        <v>23</v>
      </c>
      <c r="J61" s="3" t="s">
        <v>24</v>
      </c>
      <c r="K61" s="3" t="str">
        <f t="shared" si="2"/>
        <v>1</v>
      </c>
      <c r="L61" s="3" t="str">
        <f t="shared" si="3"/>
        <v>1 SERVICIOS PERSONALES</v>
      </c>
      <c r="M61" s="3" t="s">
        <v>25</v>
      </c>
      <c r="N61" s="4">
        <v>307935321.27999997</v>
      </c>
      <c r="O61" s="4">
        <v>-1520351.77</v>
      </c>
      <c r="P61" s="4">
        <v>306414969.50999999</v>
      </c>
      <c r="Q61" s="4">
        <v>0</v>
      </c>
      <c r="R61" s="4">
        <v>51968651.920000002</v>
      </c>
      <c r="S61" s="4">
        <v>51968651.920000002</v>
      </c>
      <c r="T61" s="4">
        <v>51968651.920000002</v>
      </c>
      <c r="U61" s="5">
        <v>254446317.59</v>
      </c>
    </row>
    <row r="62" spans="1:21" ht="22.5" x14ac:dyDescent="0.25">
      <c r="A62" s="3" t="s">
        <v>17</v>
      </c>
      <c r="B62" s="3" t="s">
        <v>18</v>
      </c>
      <c r="C62" s="3" t="s">
        <v>19</v>
      </c>
      <c r="D62" s="3" t="s">
        <v>20</v>
      </c>
      <c r="E62" s="3" t="s">
        <v>54</v>
      </c>
      <c r="F62" s="3" t="s">
        <v>55</v>
      </c>
      <c r="G62" s="3" t="str">
        <f t="shared" si="0"/>
        <v>110</v>
      </c>
      <c r="H62" s="3" t="str">
        <f t="shared" si="1"/>
        <v>110 SECRETARIA DE COMUNICACIONES Y OBRAS PUBLICAS</v>
      </c>
      <c r="I62" s="3" t="s">
        <v>26</v>
      </c>
      <c r="J62" s="3" t="s">
        <v>27</v>
      </c>
      <c r="K62" s="3" t="str">
        <f t="shared" si="2"/>
        <v>2</v>
      </c>
      <c r="L62" s="3" t="str">
        <f t="shared" si="3"/>
        <v>2 MATERIALES Y SUMINISTROS</v>
      </c>
      <c r="M62" s="3" t="s">
        <v>25</v>
      </c>
      <c r="N62" s="4">
        <v>259610954.12</v>
      </c>
      <c r="O62" s="4">
        <v>25218233.390000001</v>
      </c>
      <c r="P62" s="4">
        <v>284829187.50999999</v>
      </c>
      <c r="Q62" s="4">
        <v>1811620.18</v>
      </c>
      <c r="R62" s="4">
        <v>7623303.0499999998</v>
      </c>
      <c r="S62" s="4">
        <v>7623303.0499999998</v>
      </c>
      <c r="T62" s="4">
        <v>7411845.2400000002</v>
      </c>
      <c r="U62" s="5">
        <v>277205884.45999998</v>
      </c>
    </row>
    <row r="63" spans="1:21" ht="22.5" x14ac:dyDescent="0.25">
      <c r="A63" s="3" t="s">
        <v>17</v>
      </c>
      <c r="B63" s="3" t="s">
        <v>18</v>
      </c>
      <c r="C63" s="3" t="s">
        <v>19</v>
      </c>
      <c r="D63" s="3" t="s">
        <v>20</v>
      </c>
      <c r="E63" s="3" t="s">
        <v>54</v>
      </c>
      <c r="F63" s="3" t="s">
        <v>55</v>
      </c>
      <c r="G63" s="3" t="str">
        <f t="shared" si="0"/>
        <v>110</v>
      </c>
      <c r="H63" s="3" t="str">
        <f t="shared" si="1"/>
        <v>110 SECRETARIA DE COMUNICACIONES Y OBRAS PUBLICAS</v>
      </c>
      <c r="I63" s="3" t="s">
        <v>28</v>
      </c>
      <c r="J63" s="3" t="s">
        <v>29</v>
      </c>
      <c r="K63" s="3" t="str">
        <f t="shared" si="2"/>
        <v>3</v>
      </c>
      <c r="L63" s="3" t="str">
        <f t="shared" si="3"/>
        <v>3 SERVICIOS GENERALES</v>
      </c>
      <c r="M63" s="3" t="s">
        <v>25</v>
      </c>
      <c r="N63" s="4">
        <v>30638719.620000001</v>
      </c>
      <c r="O63" s="4">
        <v>4863134.55</v>
      </c>
      <c r="P63" s="4">
        <v>35501854.170000002</v>
      </c>
      <c r="Q63" s="4">
        <v>3052140.93</v>
      </c>
      <c r="R63" s="4">
        <v>4506618.03</v>
      </c>
      <c r="S63" s="4">
        <v>4506618.03</v>
      </c>
      <c r="T63" s="4">
        <v>4305128.33</v>
      </c>
      <c r="U63" s="5">
        <v>30995236.140000001</v>
      </c>
    </row>
    <row r="64" spans="1:21" ht="45" x14ac:dyDescent="0.25">
      <c r="A64" s="3" t="s">
        <v>17</v>
      </c>
      <c r="B64" s="3" t="s">
        <v>18</v>
      </c>
      <c r="C64" s="3" t="s">
        <v>19</v>
      </c>
      <c r="D64" s="3" t="s">
        <v>20</v>
      </c>
      <c r="E64" s="3" t="s">
        <v>54</v>
      </c>
      <c r="F64" s="3" t="s">
        <v>55</v>
      </c>
      <c r="G64" s="3" t="str">
        <f t="shared" si="0"/>
        <v>110</v>
      </c>
      <c r="H64" s="3" t="str">
        <f t="shared" si="1"/>
        <v>110 SECRETARIA DE COMUNICACIONES Y OBRAS PUBLICAS</v>
      </c>
      <c r="I64" s="3" t="s">
        <v>36</v>
      </c>
      <c r="J64" s="3" t="s">
        <v>37</v>
      </c>
      <c r="K64" s="3" t="str">
        <f t="shared" si="2"/>
        <v>4</v>
      </c>
      <c r="L64" s="3" t="str">
        <f t="shared" si="3"/>
        <v>4 TRANSFERENCIAS, ASIGNACIONES, SUBSIDIOS Y OTRAS AYUDAS</v>
      </c>
      <c r="M64" s="3" t="s">
        <v>25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5">
        <v>0</v>
      </c>
    </row>
    <row r="65" spans="1:21" ht="33.75" x14ac:dyDescent="0.25">
      <c r="A65" s="3" t="s">
        <v>17</v>
      </c>
      <c r="B65" s="3" t="s">
        <v>18</v>
      </c>
      <c r="C65" s="3" t="s">
        <v>19</v>
      </c>
      <c r="D65" s="3" t="s">
        <v>20</v>
      </c>
      <c r="E65" s="3" t="s">
        <v>54</v>
      </c>
      <c r="F65" s="3" t="s">
        <v>55</v>
      </c>
      <c r="G65" s="3" t="str">
        <f t="shared" si="0"/>
        <v>110</v>
      </c>
      <c r="H65" s="3" t="str">
        <f t="shared" si="1"/>
        <v>110 SECRETARIA DE COMUNICACIONES Y OBRAS PUBLICAS</v>
      </c>
      <c r="I65" s="3" t="s">
        <v>30</v>
      </c>
      <c r="J65" s="3" t="s">
        <v>31</v>
      </c>
      <c r="K65" s="3" t="str">
        <f t="shared" si="2"/>
        <v>5</v>
      </c>
      <c r="L65" s="3" t="str">
        <f t="shared" si="3"/>
        <v>5 BIENES MUEBLES, INMUEBLES E INTANGIBLES</v>
      </c>
      <c r="M65" s="3" t="s">
        <v>25</v>
      </c>
      <c r="N65" s="4">
        <v>8256782.8600000003</v>
      </c>
      <c r="O65" s="4">
        <v>14733724.16</v>
      </c>
      <c r="P65" s="4">
        <v>22990507.02</v>
      </c>
      <c r="Q65" s="4">
        <v>25810.74</v>
      </c>
      <c r="R65" s="4">
        <v>0</v>
      </c>
      <c r="S65" s="4">
        <v>0</v>
      </c>
      <c r="T65" s="4">
        <v>0</v>
      </c>
      <c r="U65" s="5">
        <v>22990507.02</v>
      </c>
    </row>
    <row r="66" spans="1:21" ht="22.5" x14ac:dyDescent="0.25">
      <c r="A66" s="3" t="s">
        <v>17</v>
      </c>
      <c r="B66" s="3" t="s">
        <v>18</v>
      </c>
      <c r="C66" s="3" t="s">
        <v>19</v>
      </c>
      <c r="D66" s="3" t="s">
        <v>20</v>
      </c>
      <c r="E66" s="3" t="s">
        <v>54</v>
      </c>
      <c r="F66" s="3" t="s">
        <v>55</v>
      </c>
      <c r="G66" s="3" t="str">
        <f t="shared" si="0"/>
        <v>110</v>
      </c>
      <c r="H66" s="3" t="str">
        <f t="shared" si="1"/>
        <v>110 SECRETARIA DE COMUNICACIONES Y OBRAS PUBLICAS</v>
      </c>
      <c r="I66" s="3" t="s">
        <v>38</v>
      </c>
      <c r="J66" s="3" t="s">
        <v>39</v>
      </c>
      <c r="K66" s="3" t="str">
        <f t="shared" si="2"/>
        <v>6</v>
      </c>
      <c r="L66" s="3" t="str">
        <f t="shared" si="3"/>
        <v>6 INVERSION PUBLICA</v>
      </c>
      <c r="M66" s="3" t="s">
        <v>25</v>
      </c>
      <c r="N66" s="4">
        <v>361261082</v>
      </c>
      <c r="O66" s="4">
        <v>155422917.91</v>
      </c>
      <c r="P66" s="4">
        <v>516683999.91000003</v>
      </c>
      <c r="Q66" s="4">
        <v>381214.94</v>
      </c>
      <c r="R66" s="4">
        <v>14243164.15</v>
      </c>
      <c r="S66" s="4">
        <v>14243164.15</v>
      </c>
      <c r="T66" s="4">
        <v>14243164.15</v>
      </c>
      <c r="U66" s="5">
        <v>502440835.75999999</v>
      </c>
    </row>
    <row r="67" spans="1:21" ht="22.5" x14ac:dyDescent="0.25">
      <c r="A67" s="3" t="s">
        <v>17</v>
      </c>
      <c r="B67" s="3" t="s">
        <v>18</v>
      </c>
      <c r="C67" s="3" t="s">
        <v>19</v>
      </c>
      <c r="D67" s="3" t="s">
        <v>20</v>
      </c>
      <c r="E67" s="3" t="s">
        <v>54</v>
      </c>
      <c r="F67" s="3" t="s">
        <v>55</v>
      </c>
      <c r="G67" s="3" t="str">
        <f t="shared" ref="G67:G130" si="4">LEFT(E67,3 )</f>
        <v>110</v>
      </c>
      <c r="H67" s="3" t="str">
        <f t="shared" ref="H67:H130" si="5">CONCATENATE(G67," ",F67)</f>
        <v>110 SECRETARIA DE COMUNICACIONES Y OBRAS PUBLICAS</v>
      </c>
      <c r="I67" s="3" t="s">
        <v>32</v>
      </c>
      <c r="J67" s="3" t="s">
        <v>33</v>
      </c>
      <c r="K67" s="3" t="str">
        <f t="shared" ref="K67:K130" si="6">LEFT(I67,1)</f>
        <v>9</v>
      </c>
      <c r="L67" s="3" t="str">
        <f t="shared" ref="L67:L130" si="7">CONCATENATE(K67," ",J67)</f>
        <v>9 DEUDA PUBLICA</v>
      </c>
      <c r="M67" s="3" t="s">
        <v>25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5">
        <v>0</v>
      </c>
    </row>
    <row r="68" spans="1:21" ht="22.5" x14ac:dyDescent="0.25">
      <c r="A68" s="3" t="s">
        <v>17</v>
      </c>
      <c r="B68" s="3" t="s">
        <v>18</v>
      </c>
      <c r="C68" s="3" t="s">
        <v>19</v>
      </c>
      <c r="D68" s="3" t="s">
        <v>20</v>
      </c>
      <c r="E68" s="3" t="s">
        <v>56</v>
      </c>
      <c r="F68" s="3" t="s">
        <v>57</v>
      </c>
      <c r="G68" s="3" t="str">
        <f t="shared" si="4"/>
        <v>111</v>
      </c>
      <c r="H68" s="3" t="str">
        <f t="shared" si="5"/>
        <v>111 SECRETARIA DE DESARROLLO URBANO Y ECOLOGIA</v>
      </c>
      <c r="I68" s="3" t="s">
        <v>23</v>
      </c>
      <c r="J68" s="3" t="s">
        <v>24</v>
      </c>
      <c r="K68" s="3" t="str">
        <f t="shared" si="6"/>
        <v>1</v>
      </c>
      <c r="L68" s="3" t="str">
        <f t="shared" si="7"/>
        <v>1 SERVICIOS PERSONALES</v>
      </c>
      <c r="M68" s="3" t="s">
        <v>25</v>
      </c>
      <c r="N68" s="4">
        <v>93147971.950000003</v>
      </c>
      <c r="O68" s="4">
        <v>-598828.46</v>
      </c>
      <c r="P68" s="4">
        <v>92549143.489999995</v>
      </c>
      <c r="Q68" s="4">
        <v>0</v>
      </c>
      <c r="R68" s="4">
        <v>19921589.460000001</v>
      </c>
      <c r="S68" s="4">
        <v>19921589.460000001</v>
      </c>
      <c r="T68" s="4">
        <v>19921589.460000001</v>
      </c>
      <c r="U68" s="5">
        <v>72627554.030000001</v>
      </c>
    </row>
    <row r="69" spans="1:21" ht="22.5" x14ac:dyDescent="0.25">
      <c r="A69" s="3" t="s">
        <v>17</v>
      </c>
      <c r="B69" s="3" t="s">
        <v>18</v>
      </c>
      <c r="C69" s="3" t="s">
        <v>19</v>
      </c>
      <c r="D69" s="3" t="s">
        <v>20</v>
      </c>
      <c r="E69" s="3" t="s">
        <v>56</v>
      </c>
      <c r="F69" s="3" t="s">
        <v>57</v>
      </c>
      <c r="G69" s="3" t="str">
        <f t="shared" si="4"/>
        <v>111</v>
      </c>
      <c r="H69" s="3" t="str">
        <f t="shared" si="5"/>
        <v>111 SECRETARIA DE DESARROLLO URBANO Y ECOLOGIA</v>
      </c>
      <c r="I69" s="3" t="s">
        <v>26</v>
      </c>
      <c r="J69" s="3" t="s">
        <v>27</v>
      </c>
      <c r="K69" s="3" t="str">
        <f t="shared" si="6"/>
        <v>2</v>
      </c>
      <c r="L69" s="3" t="str">
        <f t="shared" si="7"/>
        <v>2 MATERIALES Y SUMINISTROS</v>
      </c>
      <c r="M69" s="3" t="s">
        <v>25</v>
      </c>
      <c r="N69" s="4">
        <v>24228050.140000001</v>
      </c>
      <c r="O69" s="4">
        <v>-4535679.62</v>
      </c>
      <c r="P69" s="4">
        <v>19692370.52</v>
      </c>
      <c r="Q69" s="4">
        <v>5133183.93</v>
      </c>
      <c r="R69" s="4">
        <v>386612.96</v>
      </c>
      <c r="S69" s="4">
        <v>386612.96</v>
      </c>
      <c r="T69" s="4">
        <v>386612.96</v>
      </c>
      <c r="U69" s="5">
        <v>19305757.559999999</v>
      </c>
    </row>
    <row r="70" spans="1:21" ht="22.5" x14ac:dyDescent="0.25">
      <c r="A70" s="3" t="s">
        <v>17</v>
      </c>
      <c r="B70" s="3" t="s">
        <v>18</v>
      </c>
      <c r="C70" s="3" t="s">
        <v>19</v>
      </c>
      <c r="D70" s="3" t="s">
        <v>20</v>
      </c>
      <c r="E70" s="3" t="s">
        <v>56</v>
      </c>
      <c r="F70" s="3" t="s">
        <v>57</v>
      </c>
      <c r="G70" s="3" t="str">
        <f t="shared" si="4"/>
        <v>111</v>
      </c>
      <c r="H70" s="3" t="str">
        <f t="shared" si="5"/>
        <v>111 SECRETARIA DE DESARROLLO URBANO Y ECOLOGIA</v>
      </c>
      <c r="I70" s="3" t="s">
        <v>28</v>
      </c>
      <c r="J70" s="3" t="s">
        <v>29</v>
      </c>
      <c r="K70" s="3" t="str">
        <f t="shared" si="6"/>
        <v>3</v>
      </c>
      <c r="L70" s="3" t="str">
        <f t="shared" si="7"/>
        <v>3 SERVICIOS GENERALES</v>
      </c>
      <c r="M70" s="3" t="s">
        <v>25</v>
      </c>
      <c r="N70" s="4">
        <v>27281498.879999999</v>
      </c>
      <c r="O70" s="4">
        <v>14669846.41</v>
      </c>
      <c r="P70" s="4">
        <v>41951345.289999999</v>
      </c>
      <c r="Q70" s="4">
        <v>26095408.579999998</v>
      </c>
      <c r="R70" s="4">
        <v>2166694.4900000002</v>
      </c>
      <c r="S70" s="4">
        <v>2166694.4900000002</v>
      </c>
      <c r="T70" s="4">
        <v>2133376.4900000002</v>
      </c>
      <c r="U70" s="5">
        <v>39784650.799999997</v>
      </c>
    </row>
    <row r="71" spans="1:21" ht="45" x14ac:dyDescent="0.25">
      <c r="A71" s="3" t="s">
        <v>17</v>
      </c>
      <c r="B71" s="3" t="s">
        <v>18</v>
      </c>
      <c r="C71" s="3" t="s">
        <v>19</v>
      </c>
      <c r="D71" s="3" t="s">
        <v>20</v>
      </c>
      <c r="E71" s="3" t="s">
        <v>56</v>
      </c>
      <c r="F71" s="3" t="s">
        <v>57</v>
      </c>
      <c r="G71" s="3" t="str">
        <f t="shared" si="4"/>
        <v>111</v>
      </c>
      <c r="H71" s="3" t="str">
        <f t="shared" si="5"/>
        <v>111 SECRETARIA DE DESARROLLO URBANO Y ECOLOGIA</v>
      </c>
      <c r="I71" s="3" t="s">
        <v>36</v>
      </c>
      <c r="J71" s="3" t="s">
        <v>37</v>
      </c>
      <c r="K71" s="3" t="str">
        <f t="shared" si="6"/>
        <v>4</v>
      </c>
      <c r="L71" s="3" t="str">
        <f t="shared" si="7"/>
        <v>4 TRANSFERENCIAS, ASIGNACIONES, SUBSIDIOS Y OTRAS AYUDAS</v>
      </c>
      <c r="M71" s="3" t="s">
        <v>25</v>
      </c>
      <c r="N71" s="4">
        <v>454924</v>
      </c>
      <c r="O71" s="4">
        <v>0</v>
      </c>
      <c r="P71" s="4">
        <v>454924</v>
      </c>
      <c r="Q71" s="4">
        <v>0</v>
      </c>
      <c r="R71" s="4">
        <v>0</v>
      </c>
      <c r="S71" s="4">
        <v>0</v>
      </c>
      <c r="T71" s="4">
        <v>0</v>
      </c>
      <c r="U71" s="5">
        <v>454924</v>
      </c>
    </row>
    <row r="72" spans="1:21" ht="33.75" x14ac:dyDescent="0.25">
      <c r="A72" s="3" t="s">
        <v>17</v>
      </c>
      <c r="B72" s="3" t="s">
        <v>18</v>
      </c>
      <c r="C72" s="3" t="s">
        <v>19</v>
      </c>
      <c r="D72" s="3" t="s">
        <v>20</v>
      </c>
      <c r="E72" s="3" t="s">
        <v>56</v>
      </c>
      <c r="F72" s="3" t="s">
        <v>57</v>
      </c>
      <c r="G72" s="3" t="str">
        <f t="shared" si="4"/>
        <v>111</v>
      </c>
      <c r="H72" s="3" t="str">
        <f t="shared" si="5"/>
        <v>111 SECRETARIA DE DESARROLLO URBANO Y ECOLOGIA</v>
      </c>
      <c r="I72" s="3" t="s">
        <v>30</v>
      </c>
      <c r="J72" s="3" t="s">
        <v>31</v>
      </c>
      <c r="K72" s="3" t="str">
        <f t="shared" si="6"/>
        <v>5</v>
      </c>
      <c r="L72" s="3" t="str">
        <f t="shared" si="7"/>
        <v>5 BIENES MUEBLES, INMUEBLES E INTANGIBLES</v>
      </c>
      <c r="M72" s="3" t="s">
        <v>25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5">
        <v>0</v>
      </c>
    </row>
    <row r="73" spans="1:21" x14ac:dyDescent="0.25">
      <c r="A73" s="3" t="s">
        <v>17</v>
      </c>
      <c r="B73" s="3" t="s">
        <v>18</v>
      </c>
      <c r="C73" s="3" t="s">
        <v>19</v>
      </c>
      <c r="D73" s="3" t="s">
        <v>20</v>
      </c>
      <c r="E73" s="3" t="s">
        <v>56</v>
      </c>
      <c r="F73" s="3" t="s">
        <v>57</v>
      </c>
      <c r="G73" s="3" t="str">
        <f t="shared" si="4"/>
        <v>111</v>
      </c>
      <c r="H73" s="3" t="str">
        <f t="shared" si="5"/>
        <v>111 SECRETARIA DE DESARROLLO URBANO Y ECOLOGIA</v>
      </c>
      <c r="I73" s="3" t="s">
        <v>38</v>
      </c>
      <c r="J73" s="3" t="s">
        <v>39</v>
      </c>
      <c r="K73" s="3" t="str">
        <f t="shared" si="6"/>
        <v>6</v>
      </c>
      <c r="L73" s="3" t="str">
        <f t="shared" si="7"/>
        <v>6 INVERSION PUBLICA</v>
      </c>
      <c r="M73" s="3" t="s">
        <v>25</v>
      </c>
      <c r="N73" s="4">
        <v>0</v>
      </c>
      <c r="O73" s="4">
        <v>7233087.3899999997</v>
      </c>
      <c r="P73" s="4">
        <v>7233087.3899999997</v>
      </c>
      <c r="Q73" s="4">
        <v>0</v>
      </c>
      <c r="R73" s="4">
        <v>0</v>
      </c>
      <c r="S73" s="4">
        <v>0</v>
      </c>
      <c r="T73" s="4">
        <v>0</v>
      </c>
      <c r="U73" s="5">
        <v>7233087.3899999997</v>
      </c>
    </row>
    <row r="74" spans="1:21" x14ac:dyDescent="0.25">
      <c r="A74" s="3" t="s">
        <v>17</v>
      </c>
      <c r="B74" s="3" t="s">
        <v>18</v>
      </c>
      <c r="C74" s="3" t="s">
        <v>19</v>
      </c>
      <c r="D74" s="3" t="s">
        <v>20</v>
      </c>
      <c r="E74" s="3" t="s">
        <v>56</v>
      </c>
      <c r="F74" s="3" t="s">
        <v>57</v>
      </c>
      <c r="G74" s="3" t="str">
        <f t="shared" si="4"/>
        <v>111</v>
      </c>
      <c r="H74" s="3" t="str">
        <f t="shared" si="5"/>
        <v>111 SECRETARIA DE DESARROLLO URBANO Y ECOLOGIA</v>
      </c>
      <c r="I74" s="3" t="s">
        <v>32</v>
      </c>
      <c r="J74" s="3" t="s">
        <v>33</v>
      </c>
      <c r="K74" s="3" t="str">
        <f t="shared" si="6"/>
        <v>9</v>
      </c>
      <c r="L74" s="3" t="str">
        <f t="shared" si="7"/>
        <v>9 DEUDA PUBLICA</v>
      </c>
      <c r="M74" s="3" t="s">
        <v>25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5">
        <v>0</v>
      </c>
    </row>
    <row r="75" spans="1:21" ht="22.5" x14ac:dyDescent="0.25">
      <c r="A75" s="3" t="s">
        <v>17</v>
      </c>
      <c r="B75" s="3" t="s">
        <v>18</v>
      </c>
      <c r="C75" s="3" t="s">
        <v>19</v>
      </c>
      <c r="D75" s="3" t="s">
        <v>20</v>
      </c>
      <c r="E75" s="3" t="s">
        <v>58</v>
      </c>
      <c r="F75" s="3" t="s">
        <v>59</v>
      </c>
      <c r="G75" s="3" t="str">
        <f t="shared" si="4"/>
        <v>112</v>
      </c>
      <c r="H75" s="3" t="str">
        <f t="shared" si="5"/>
        <v>112 SECRETARIA DE DESARROLLO RURAL</v>
      </c>
      <c r="I75" s="3" t="s">
        <v>23</v>
      </c>
      <c r="J75" s="3" t="s">
        <v>24</v>
      </c>
      <c r="K75" s="3" t="str">
        <f t="shared" si="6"/>
        <v>1</v>
      </c>
      <c r="L75" s="3" t="str">
        <f t="shared" si="7"/>
        <v>1 SERVICIOS PERSONALES</v>
      </c>
      <c r="M75" s="3" t="s">
        <v>25</v>
      </c>
      <c r="N75" s="4">
        <v>115908423.16</v>
      </c>
      <c r="O75" s="4">
        <v>-652673.01</v>
      </c>
      <c r="P75" s="4">
        <v>115255750.15000001</v>
      </c>
      <c r="Q75" s="4">
        <v>0</v>
      </c>
      <c r="R75" s="4">
        <v>24343349.600000001</v>
      </c>
      <c r="S75" s="4">
        <v>24343349.600000001</v>
      </c>
      <c r="T75" s="4">
        <v>24343349.600000001</v>
      </c>
      <c r="U75" s="5">
        <v>90912400.549999997</v>
      </c>
    </row>
    <row r="76" spans="1:21" ht="22.5" x14ac:dyDescent="0.25">
      <c r="A76" s="3" t="s">
        <v>17</v>
      </c>
      <c r="B76" s="3" t="s">
        <v>18</v>
      </c>
      <c r="C76" s="3" t="s">
        <v>19</v>
      </c>
      <c r="D76" s="3" t="s">
        <v>20</v>
      </c>
      <c r="E76" s="3" t="s">
        <v>58</v>
      </c>
      <c r="F76" s="3" t="s">
        <v>59</v>
      </c>
      <c r="G76" s="3" t="str">
        <f t="shared" si="4"/>
        <v>112</v>
      </c>
      <c r="H76" s="3" t="str">
        <f t="shared" si="5"/>
        <v>112 SECRETARIA DE DESARROLLO RURAL</v>
      </c>
      <c r="I76" s="3" t="s">
        <v>26</v>
      </c>
      <c r="J76" s="3" t="s">
        <v>27</v>
      </c>
      <c r="K76" s="3" t="str">
        <f t="shared" si="6"/>
        <v>2</v>
      </c>
      <c r="L76" s="3" t="str">
        <f t="shared" si="7"/>
        <v>2 MATERIALES Y SUMINISTROS</v>
      </c>
      <c r="M76" s="3" t="s">
        <v>25</v>
      </c>
      <c r="N76" s="4">
        <v>77704945.900000006</v>
      </c>
      <c r="O76" s="4">
        <v>-3957.54</v>
      </c>
      <c r="P76" s="4">
        <v>77700988.359999999</v>
      </c>
      <c r="Q76" s="4">
        <v>4680171.21</v>
      </c>
      <c r="R76" s="4">
        <v>1087231.94</v>
      </c>
      <c r="S76" s="4">
        <v>1087231.94</v>
      </c>
      <c r="T76" s="4">
        <v>943243.58</v>
      </c>
      <c r="U76" s="5">
        <v>76613756.420000002</v>
      </c>
    </row>
    <row r="77" spans="1:21" ht="22.5" x14ac:dyDescent="0.25">
      <c r="A77" s="3" t="s">
        <v>17</v>
      </c>
      <c r="B77" s="3" t="s">
        <v>18</v>
      </c>
      <c r="C77" s="3" t="s">
        <v>19</v>
      </c>
      <c r="D77" s="3" t="s">
        <v>20</v>
      </c>
      <c r="E77" s="3" t="s">
        <v>58</v>
      </c>
      <c r="F77" s="3" t="s">
        <v>59</v>
      </c>
      <c r="G77" s="3" t="str">
        <f t="shared" si="4"/>
        <v>112</v>
      </c>
      <c r="H77" s="3" t="str">
        <f t="shared" si="5"/>
        <v>112 SECRETARIA DE DESARROLLO RURAL</v>
      </c>
      <c r="I77" s="3" t="s">
        <v>28</v>
      </c>
      <c r="J77" s="3" t="s">
        <v>29</v>
      </c>
      <c r="K77" s="3" t="str">
        <f t="shared" si="6"/>
        <v>3</v>
      </c>
      <c r="L77" s="3" t="str">
        <f t="shared" si="7"/>
        <v>3 SERVICIOS GENERALES</v>
      </c>
      <c r="M77" s="3" t="s">
        <v>25</v>
      </c>
      <c r="N77" s="4">
        <v>16304891.699999999</v>
      </c>
      <c r="O77" s="4">
        <v>247007.33</v>
      </c>
      <c r="P77" s="4">
        <v>16551899.029999999</v>
      </c>
      <c r="Q77" s="4">
        <v>2706568.31</v>
      </c>
      <c r="R77" s="4">
        <v>2983556.93</v>
      </c>
      <c r="S77" s="4">
        <v>2983556.93</v>
      </c>
      <c r="T77" s="4">
        <v>2796839.78</v>
      </c>
      <c r="U77" s="5">
        <v>13568342.1</v>
      </c>
    </row>
    <row r="78" spans="1:21" ht="45" x14ac:dyDescent="0.25">
      <c r="A78" s="3" t="s">
        <v>17</v>
      </c>
      <c r="B78" s="3" t="s">
        <v>18</v>
      </c>
      <c r="C78" s="3" t="s">
        <v>19</v>
      </c>
      <c r="D78" s="3" t="s">
        <v>20</v>
      </c>
      <c r="E78" s="3" t="s">
        <v>58</v>
      </c>
      <c r="F78" s="3" t="s">
        <v>59</v>
      </c>
      <c r="G78" s="3" t="str">
        <f t="shared" si="4"/>
        <v>112</v>
      </c>
      <c r="H78" s="3" t="str">
        <f t="shared" si="5"/>
        <v>112 SECRETARIA DE DESARROLLO RURAL</v>
      </c>
      <c r="I78" s="3" t="s">
        <v>36</v>
      </c>
      <c r="J78" s="3" t="s">
        <v>37</v>
      </c>
      <c r="K78" s="3" t="str">
        <f t="shared" si="6"/>
        <v>4</v>
      </c>
      <c r="L78" s="3" t="str">
        <f t="shared" si="7"/>
        <v>4 TRANSFERENCIAS, ASIGNACIONES, SUBSIDIOS Y OTRAS AYUDAS</v>
      </c>
      <c r="M78" s="3" t="s">
        <v>25</v>
      </c>
      <c r="N78" s="4">
        <v>9682048.6799999997</v>
      </c>
      <c r="O78" s="4">
        <v>-656705</v>
      </c>
      <c r="P78" s="4">
        <v>9025343.6799999997</v>
      </c>
      <c r="Q78" s="4">
        <v>7590503</v>
      </c>
      <c r="R78" s="4">
        <v>0</v>
      </c>
      <c r="S78" s="4">
        <v>0</v>
      </c>
      <c r="T78" s="4">
        <v>0</v>
      </c>
      <c r="U78" s="5">
        <v>9025343.6799999997</v>
      </c>
    </row>
    <row r="79" spans="1:21" ht="33.75" x14ac:dyDescent="0.25">
      <c r="A79" s="3" t="s">
        <v>17</v>
      </c>
      <c r="B79" s="3" t="s">
        <v>18</v>
      </c>
      <c r="C79" s="3" t="s">
        <v>19</v>
      </c>
      <c r="D79" s="3" t="s">
        <v>20</v>
      </c>
      <c r="E79" s="3" t="s">
        <v>58</v>
      </c>
      <c r="F79" s="3" t="s">
        <v>59</v>
      </c>
      <c r="G79" s="3" t="str">
        <f t="shared" si="4"/>
        <v>112</v>
      </c>
      <c r="H79" s="3" t="str">
        <f t="shared" si="5"/>
        <v>112 SECRETARIA DE DESARROLLO RURAL</v>
      </c>
      <c r="I79" s="3" t="s">
        <v>30</v>
      </c>
      <c r="J79" s="3" t="s">
        <v>31</v>
      </c>
      <c r="K79" s="3" t="str">
        <f t="shared" si="6"/>
        <v>5</v>
      </c>
      <c r="L79" s="3" t="str">
        <f t="shared" si="7"/>
        <v>5 BIENES MUEBLES, INMUEBLES E INTANGIBLES</v>
      </c>
      <c r="M79" s="3" t="s">
        <v>25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5">
        <v>0</v>
      </c>
    </row>
    <row r="80" spans="1:21" x14ac:dyDescent="0.25">
      <c r="A80" s="3" t="s">
        <v>17</v>
      </c>
      <c r="B80" s="3" t="s">
        <v>18</v>
      </c>
      <c r="C80" s="3" t="s">
        <v>19</v>
      </c>
      <c r="D80" s="3" t="s">
        <v>20</v>
      </c>
      <c r="E80" s="3" t="s">
        <v>58</v>
      </c>
      <c r="F80" s="3" t="s">
        <v>59</v>
      </c>
      <c r="G80" s="3" t="str">
        <f t="shared" si="4"/>
        <v>112</v>
      </c>
      <c r="H80" s="3" t="str">
        <f t="shared" si="5"/>
        <v>112 SECRETARIA DE DESARROLLO RURAL</v>
      </c>
      <c r="I80" s="3" t="s">
        <v>38</v>
      </c>
      <c r="J80" s="3" t="s">
        <v>39</v>
      </c>
      <c r="K80" s="3" t="str">
        <f t="shared" si="6"/>
        <v>6</v>
      </c>
      <c r="L80" s="3" t="str">
        <f t="shared" si="7"/>
        <v>6 INVERSION PUBLICA</v>
      </c>
      <c r="M80" s="3" t="s">
        <v>25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5">
        <v>0</v>
      </c>
    </row>
    <row r="81" spans="1:21" x14ac:dyDescent="0.25">
      <c r="A81" s="3" t="s">
        <v>17</v>
      </c>
      <c r="B81" s="3" t="s">
        <v>18</v>
      </c>
      <c r="C81" s="3" t="s">
        <v>19</v>
      </c>
      <c r="D81" s="3" t="s">
        <v>20</v>
      </c>
      <c r="E81" s="3" t="s">
        <v>58</v>
      </c>
      <c r="F81" s="3" t="s">
        <v>59</v>
      </c>
      <c r="G81" s="3" t="str">
        <f t="shared" si="4"/>
        <v>112</v>
      </c>
      <c r="H81" s="3" t="str">
        <f t="shared" si="5"/>
        <v>112 SECRETARIA DE DESARROLLO RURAL</v>
      </c>
      <c r="I81" s="3" t="s">
        <v>32</v>
      </c>
      <c r="J81" s="3" t="s">
        <v>33</v>
      </c>
      <c r="K81" s="3" t="str">
        <f t="shared" si="6"/>
        <v>9</v>
      </c>
      <c r="L81" s="3" t="str">
        <f t="shared" si="7"/>
        <v>9 DEUDA PUBLICA</v>
      </c>
      <c r="M81" s="3" t="s">
        <v>25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5">
        <v>0</v>
      </c>
    </row>
    <row r="82" spans="1:21" ht="22.5" x14ac:dyDescent="0.25">
      <c r="A82" s="3" t="s">
        <v>17</v>
      </c>
      <c r="B82" s="3" t="s">
        <v>18</v>
      </c>
      <c r="C82" s="3" t="s">
        <v>19</v>
      </c>
      <c r="D82" s="3" t="s">
        <v>20</v>
      </c>
      <c r="E82" s="3" t="s">
        <v>60</v>
      </c>
      <c r="F82" s="3" t="s">
        <v>61</v>
      </c>
      <c r="G82" s="3" t="str">
        <f t="shared" si="4"/>
        <v>113</v>
      </c>
      <c r="H82" s="3" t="str">
        <f t="shared" si="5"/>
        <v>113 SECRETARIA DE DESARROLLO MUNICIPAL</v>
      </c>
      <c r="I82" s="3" t="s">
        <v>23</v>
      </c>
      <c r="J82" s="3" t="s">
        <v>24</v>
      </c>
      <c r="K82" s="3" t="str">
        <f t="shared" si="6"/>
        <v>1</v>
      </c>
      <c r="L82" s="3" t="str">
        <f t="shared" si="7"/>
        <v>1 SERVICIOS PERSONALES</v>
      </c>
      <c r="M82" s="3" t="s">
        <v>25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5">
        <v>0</v>
      </c>
    </row>
    <row r="83" spans="1:21" ht="22.5" x14ac:dyDescent="0.25">
      <c r="A83" s="3" t="s">
        <v>17</v>
      </c>
      <c r="B83" s="3" t="s">
        <v>18</v>
      </c>
      <c r="C83" s="3" t="s">
        <v>19</v>
      </c>
      <c r="D83" s="3" t="s">
        <v>20</v>
      </c>
      <c r="E83" s="3" t="s">
        <v>60</v>
      </c>
      <c r="F83" s="3" t="s">
        <v>61</v>
      </c>
      <c r="G83" s="3" t="str">
        <f t="shared" si="4"/>
        <v>113</v>
      </c>
      <c r="H83" s="3" t="str">
        <f t="shared" si="5"/>
        <v>113 SECRETARIA DE DESARROLLO MUNICIPAL</v>
      </c>
      <c r="I83" s="3" t="s">
        <v>26</v>
      </c>
      <c r="J83" s="3" t="s">
        <v>27</v>
      </c>
      <c r="K83" s="3" t="str">
        <f t="shared" si="6"/>
        <v>2</v>
      </c>
      <c r="L83" s="3" t="str">
        <f t="shared" si="7"/>
        <v>2 MATERIALES Y SUMINISTROS</v>
      </c>
      <c r="M83" s="3" t="s">
        <v>25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5">
        <v>0</v>
      </c>
    </row>
    <row r="84" spans="1:21" ht="22.5" x14ac:dyDescent="0.25">
      <c r="A84" s="3" t="s">
        <v>17</v>
      </c>
      <c r="B84" s="3" t="s">
        <v>18</v>
      </c>
      <c r="C84" s="3" t="s">
        <v>19</v>
      </c>
      <c r="D84" s="3" t="s">
        <v>20</v>
      </c>
      <c r="E84" s="3" t="s">
        <v>60</v>
      </c>
      <c r="F84" s="3" t="s">
        <v>61</v>
      </c>
      <c r="G84" s="3" t="str">
        <f t="shared" si="4"/>
        <v>113</v>
      </c>
      <c r="H84" s="3" t="str">
        <f t="shared" si="5"/>
        <v>113 SECRETARIA DE DESARROLLO MUNICIPAL</v>
      </c>
      <c r="I84" s="3" t="s">
        <v>28</v>
      </c>
      <c r="J84" s="3" t="s">
        <v>29</v>
      </c>
      <c r="K84" s="3" t="str">
        <f t="shared" si="6"/>
        <v>3</v>
      </c>
      <c r="L84" s="3" t="str">
        <f t="shared" si="7"/>
        <v>3 SERVICIOS GENERALES</v>
      </c>
      <c r="M84" s="3" t="s">
        <v>25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5">
        <v>0</v>
      </c>
    </row>
    <row r="85" spans="1:21" ht="45" x14ac:dyDescent="0.25">
      <c r="A85" s="3" t="s">
        <v>17</v>
      </c>
      <c r="B85" s="3" t="s">
        <v>18</v>
      </c>
      <c r="C85" s="3" t="s">
        <v>19</v>
      </c>
      <c r="D85" s="3" t="s">
        <v>20</v>
      </c>
      <c r="E85" s="3" t="s">
        <v>60</v>
      </c>
      <c r="F85" s="3" t="s">
        <v>61</v>
      </c>
      <c r="G85" s="3" t="str">
        <f t="shared" si="4"/>
        <v>113</v>
      </c>
      <c r="H85" s="3" t="str">
        <f t="shared" si="5"/>
        <v>113 SECRETARIA DE DESARROLLO MUNICIPAL</v>
      </c>
      <c r="I85" s="3" t="s">
        <v>36</v>
      </c>
      <c r="J85" s="3" t="s">
        <v>37</v>
      </c>
      <c r="K85" s="3" t="str">
        <f t="shared" si="6"/>
        <v>4</v>
      </c>
      <c r="L85" s="3" t="str">
        <f t="shared" si="7"/>
        <v>4 TRANSFERENCIAS, ASIGNACIONES, SUBSIDIOS Y OTRAS AYUDAS</v>
      </c>
      <c r="M85" s="3" t="s">
        <v>25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5">
        <v>0</v>
      </c>
    </row>
    <row r="86" spans="1:21" ht="33.75" x14ac:dyDescent="0.25">
      <c r="A86" s="3" t="s">
        <v>17</v>
      </c>
      <c r="B86" s="3" t="s">
        <v>18</v>
      </c>
      <c r="C86" s="3" t="s">
        <v>19</v>
      </c>
      <c r="D86" s="3" t="s">
        <v>20</v>
      </c>
      <c r="E86" s="3" t="s">
        <v>60</v>
      </c>
      <c r="F86" s="3" t="s">
        <v>61</v>
      </c>
      <c r="G86" s="3" t="str">
        <f t="shared" si="4"/>
        <v>113</v>
      </c>
      <c r="H86" s="3" t="str">
        <f t="shared" si="5"/>
        <v>113 SECRETARIA DE DESARROLLO MUNICIPAL</v>
      </c>
      <c r="I86" s="3" t="s">
        <v>30</v>
      </c>
      <c r="J86" s="3" t="s">
        <v>31</v>
      </c>
      <c r="K86" s="3" t="str">
        <f t="shared" si="6"/>
        <v>5</v>
      </c>
      <c r="L86" s="3" t="str">
        <f t="shared" si="7"/>
        <v>5 BIENES MUEBLES, INMUEBLES E INTANGIBLES</v>
      </c>
      <c r="M86" s="3" t="s">
        <v>25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5">
        <v>0</v>
      </c>
    </row>
    <row r="87" spans="1:21" x14ac:dyDescent="0.25">
      <c r="A87" s="3" t="s">
        <v>17</v>
      </c>
      <c r="B87" s="3" t="s">
        <v>18</v>
      </c>
      <c r="C87" s="3" t="s">
        <v>19</v>
      </c>
      <c r="D87" s="3" t="s">
        <v>20</v>
      </c>
      <c r="E87" s="3" t="s">
        <v>60</v>
      </c>
      <c r="F87" s="3" t="s">
        <v>61</v>
      </c>
      <c r="G87" s="3" t="str">
        <f t="shared" si="4"/>
        <v>113</v>
      </c>
      <c r="H87" s="3" t="str">
        <f t="shared" si="5"/>
        <v>113 SECRETARIA DE DESARROLLO MUNICIPAL</v>
      </c>
      <c r="I87" s="3" t="s">
        <v>38</v>
      </c>
      <c r="J87" s="3" t="s">
        <v>39</v>
      </c>
      <c r="K87" s="3" t="str">
        <f t="shared" si="6"/>
        <v>6</v>
      </c>
      <c r="L87" s="3" t="str">
        <f t="shared" si="7"/>
        <v>6 INVERSION PUBLICA</v>
      </c>
      <c r="M87" s="3" t="s">
        <v>25</v>
      </c>
      <c r="N87" s="4">
        <v>0</v>
      </c>
      <c r="O87" s="4">
        <v>0</v>
      </c>
      <c r="P87" s="4">
        <v>0</v>
      </c>
      <c r="Q87" s="6"/>
      <c r="R87" s="6"/>
      <c r="S87" s="6"/>
      <c r="T87" s="6"/>
      <c r="U87" s="7"/>
    </row>
    <row r="88" spans="1:21" x14ac:dyDescent="0.25">
      <c r="A88" s="3" t="s">
        <v>17</v>
      </c>
      <c r="B88" s="3" t="s">
        <v>18</v>
      </c>
      <c r="C88" s="3" t="s">
        <v>19</v>
      </c>
      <c r="D88" s="3" t="s">
        <v>20</v>
      </c>
      <c r="E88" s="3" t="s">
        <v>60</v>
      </c>
      <c r="F88" s="3" t="s">
        <v>61</v>
      </c>
      <c r="G88" s="3" t="str">
        <f t="shared" si="4"/>
        <v>113</v>
      </c>
      <c r="H88" s="3" t="str">
        <f t="shared" si="5"/>
        <v>113 SECRETARIA DE DESARROLLO MUNICIPAL</v>
      </c>
      <c r="I88" s="3" t="s">
        <v>32</v>
      </c>
      <c r="J88" s="3" t="s">
        <v>33</v>
      </c>
      <c r="K88" s="3" t="str">
        <f t="shared" si="6"/>
        <v>9</v>
      </c>
      <c r="L88" s="3" t="str">
        <f t="shared" si="7"/>
        <v>9 DEUDA PUBLICA</v>
      </c>
      <c r="M88" s="3" t="s">
        <v>25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5">
        <v>0</v>
      </c>
    </row>
    <row r="89" spans="1:21" ht="22.5" x14ac:dyDescent="0.25">
      <c r="A89" s="3" t="s">
        <v>17</v>
      </c>
      <c r="B89" s="3" t="s">
        <v>18</v>
      </c>
      <c r="C89" s="3" t="s">
        <v>19</v>
      </c>
      <c r="D89" s="3" t="s">
        <v>20</v>
      </c>
      <c r="E89" s="3" t="s">
        <v>62</v>
      </c>
      <c r="F89" s="3" t="s">
        <v>63</v>
      </c>
      <c r="G89" s="3" t="str">
        <f t="shared" si="4"/>
        <v>114</v>
      </c>
      <c r="H89" s="3" t="str">
        <f t="shared" si="5"/>
        <v>114 SECRETARIA DE LA FUNCION PUBLICA</v>
      </c>
      <c r="I89" s="3" t="s">
        <v>23</v>
      </c>
      <c r="J89" s="3" t="s">
        <v>24</v>
      </c>
      <c r="K89" s="3" t="str">
        <f t="shared" si="6"/>
        <v>1</v>
      </c>
      <c r="L89" s="3" t="str">
        <f t="shared" si="7"/>
        <v>1 SERVICIOS PERSONALES</v>
      </c>
      <c r="M89" s="3" t="s">
        <v>25</v>
      </c>
      <c r="N89" s="4">
        <v>85957538.319999993</v>
      </c>
      <c r="O89" s="4">
        <v>-513552.06</v>
      </c>
      <c r="P89" s="4">
        <v>85443986.260000005</v>
      </c>
      <c r="Q89" s="4">
        <v>0</v>
      </c>
      <c r="R89" s="4">
        <v>18123699.969999999</v>
      </c>
      <c r="S89" s="4">
        <v>18123699.969999999</v>
      </c>
      <c r="T89" s="4">
        <v>18123699.969999999</v>
      </c>
      <c r="U89" s="5">
        <v>67320286.290000007</v>
      </c>
    </row>
    <row r="90" spans="1:21" ht="22.5" x14ac:dyDescent="0.25">
      <c r="A90" s="3" t="s">
        <v>17</v>
      </c>
      <c r="B90" s="3" t="s">
        <v>18</v>
      </c>
      <c r="C90" s="3" t="s">
        <v>19</v>
      </c>
      <c r="D90" s="3" t="s">
        <v>20</v>
      </c>
      <c r="E90" s="3" t="s">
        <v>62</v>
      </c>
      <c r="F90" s="3" t="s">
        <v>63</v>
      </c>
      <c r="G90" s="3" t="str">
        <f t="shared" si="4"/>
        <v>114</v>
      </c>
      <c r="H90" s="3" t="str">
        <f t="shared" si="5"/>
        <v>114 SECRETARIA DE LA FUNCION PUBLICA</v>
      </c>
      <c r="I90" s="3" t="s">
        <v>26</v>
      </c>
      <c r="J90" s="3" t="s">
        <v>27</v>
      </c>
      <c r="K90" s="3" t="str">
        <f t="shared" si="6"/>
        <v>2</v>
      </c>
      <c r="L90" s="3" t="str">
        <f t="shared" si="7"/>
        <v>2 MATERIALES Y SUMINISTROS</v>
      </c>
      <c r="M90" s="3" t="s">
        <v>25</v>
      </c>
      <c r="N90" s="4">
        <v>1590853.3</v>
      </c>
      <c r="O90" s="4">
        <v>68357.56</v>
      </c>
      <c r="P90" s="4">
        <v>1659210.86</v>
      </c>
      <c r="Q90" s="4">
        <v>308771.58</v>
      </c>
      <c r="R90" s="4">
        <v>48262.07</v>
      </c>
      <c r="S90" s="4">
        <v>48262.07</v>
      </c>
      <c r="T90" s="4">
        <v>54723.18</v>
      </c>
      <c r="U90" s="5">
        <v>1610948.79</v>
      </c>
    </row>
    <row r="91" spans="1:21" ht="22.5" x14ac:dyDescent="0.25">
      <c r="A91" s="3" t="s">
        <v>17</v>
      </c>
      <c r="B91" s="3" t="s">
        <v>18</v>
      </c>
      <c r="C91" s="3" t="s">
        <v>19</v>
      </c>
      <c r="D91" s="3" t="s">
        <v>20</v>
      </c>
      <c r="E91" s="3" t="s">
        <v>62</v>
      </c>
      <c r="F91" s="3" t="s">
        <v>63</v>
      </c>
      <c r="G91" s="3" t="str">
        <f t="shared" si="4"/>
        <v>114</v>
      </c>
      <c r="H91" s="3" t="str">
        <f t="shared" si="5"/>
        <v>114 SECRETARIA DE LA FUNCION PUBLICA</v>
      </c>
      <c r="I91" s="3" t="s">
        <v>28</v>
      </c>
      <c r="J91" s="3" t="s">
        <v>29</v>
      </c>
      <c r="K91" s="3" t="str">
        <f t="shared" si="6"/>
        <v>3</v>
      </c>
      <c r="L91" s="3" t="str">
        <f t="shared" si="7"/>
        <v>3 SERVICIOS GENERALES</v>
      </c>
      <c r="M91" s="3" t="s">
        <v>25</v>
      </c>
      <c r="N91" s="4">
        <v>17217499.780000001</v>
      </c>
      <c r="O91" s="4">
        <v>-104433.95</v>
      </c>
      <c r="P91" s="4">
        <v>17113065.829999998</v>
      </c>
      <c r="Q91" s="4">
        <v>1907359.6</v>
      </c>
      <c r="R91" s="4">
        <v>2486722.63</v>
      </c>
      <c r="S91" s="4">
        <v>2486722.63</v>
      </c>
      <c r="T91" s="4">
        <v>2465048.0499999998</v>
      </c>
      <c r="U91" s="5">
        <v>14626343.199999999</v>
      </c>
    </row>
    <row r="92" spans="1:21" ht="45" x14ac:dyDescent="0.25">
      <c r="A92" s="3" t="s">
        <v>17</v>
      </c>
      <c r="B92" s="3" t="s">
        <v>18</v>
      </c>
      <c r="C92" s="3" t="s">
        <v>19</v>
      </c>
      <c r="D92" s="3" t="s">
        <v>20</v>
      </c>
      <c r="E92" s="3" t="s">
        <v>62</v>
      </c>
      <c r="F92" s="3" t="s">
        <v>63</v>
      </c>
      <c r="G92" s="3" t="str">
        <f t="shared" si="4"/>
        <v>114</v>
      </c>
      <c r="H92" s="3" t="str">
        <f t="shared" si="5"/>
        <v>114 SECRETARIA DE LA FUNCION PUBLICA</v>
      </c>
      <c r="I92" s="3" t="s">
        <v>36</v>
      </c>
      <c r="J92" s="3" t="s">
        <v>37</v>
      </c>
      <c r="K92" s="3" t="str">
        <f t="shared" si="6"/>
        <v>4</v>
      </c>
      <c r="L92" s="3" t="str">
        <f t="shared" si="7"/>
        <v>4 TRANSFERENCIAS, ASIGNACIONES, SUBSIDIOS Y OTRAS AYUDAS</v>
      </c>
      <c r="M92" s="3" t="s">
        <v>25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5">
        <v>0</v>
      </c>
    </row>
    <row r="93" spans="1:21" ht="33.75" x14ac:dyDescent="0.25">
      <c r="A93" s="3" t="s">
        <v>17</v>
      </c>
      <c r="B93" s="3" t="s">
        <v>18</v>
      </c>
      <c r="C93" s="3" t="s">
        <v>19</v>
      </c>
      <c r="D93" s="3" t="s">
        <v>20</v>
      </c>
      <c r="E93" s="3" t="s">
        <v>62</v>
      </c>
      <c r="F93" s="3" t="s">
        <v>63</v>
      </c>
      <c r="G93" s="3" t="str">
        <f t="shared" si="4"/>
        <v>114</v>
      </c>
      <c r="H93" s="3" t="str">
        <f t="shared" si="5"/>
        <v>114 SECRETARIA DE LA FUNCION PUBLICA</v>
      </c>
      <c r="I93" s="3" t="s">
        <v>30</v>
      </c>
      <c r="J93" s="3" t="s">
        <v>31</v>
      </c>
      <c r="K93" s="3" t="str">
        <f t="shared" si="6"/>
        <v>5</v>
      </c>
      <c r="L93" s="3" t="str">
        <f t="shared" si="7"/>
        <v>5 BIENES MUEBLES, INMUEBLES E INTANGIBLES</v>
      </c>
      <c r="M93" s="3" t="s">
        <v>25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5">
        <v>0</v>
      </c>
    </row>
    <row r="94" spans="1:21" x14ac:dyDescent="0.25">
      <c r="A94" s="3" t="s">
        <v>17</v>
      </c>
      <c r="B94" s="3" t="s">
        <v>18</v>
      </c>
      <c r="C94" s="3" t="s">
        <v>19</v>
      </c>
      <c r="D94" s="3" t="s">
        <v>20</v>
      </c>
      <c r="E94" s="3" t="s">
        <v>62</v>
      </c>
      <c r="F94" s="3" t="s">
        <v>63</v>
      </c>
      <c r="G94" s="3" t="str">
        <f t="shared" si="4"/>
        <v>114</v>
      </c>
      <c r="H94" s="3" t="str">
        <f t="shared" si="5"/>
        <v>114 SECRETARIA DE LA FUNCION PUBLICA</v>
      </c>
      <c r="I94" s="3" t="s">
        <v>32</v>
      </c>
      <c r="J94" s="3" t="s">
        <v>33</v>
      </c>
      <c r="K94" s="3" t="str">
        <f t="shared" si="6"/>
        <v>9</v>
      </c>
      <c r="L94" s="3" t="str">
        <f t="shared" si="7"/>
        <v>9 DEUDA PUBLICA</v>
      </c>
      <c r="M94" s="3" t="s">
        <v>25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5">
        <v>0</v>
      </c>
    </row>
    <row r="95" spans="1:21" ht="22.5" x14ac:dyDescent="0.25">
      <c r="A95" s="3" t="s">
        <v>17</v>
      </c>
      <c r="B95" s="3" t="s">
        <v>18</v>
      </c>
      <c r="C95" s="3" t="s">
        <v>19</v>
      </c>
      <c r="D95" s="3" t="s">
        <v>20</v>
      </c>
      <c r="E95" s="3" t="s">
        <v>64</v>
      </c>
      <c r="F95" s="3" t="s">
        <v>65</v>
      </c>
      <c r="G95" s="3" t="str">
        <f t="shared" si="4"/>
        <v>115</v>
      </c>
      <c r="H95" s="3" t="str">
        <f t="shared" si="5"/>
        <v>115 FISCALIA GENERAL DEL ESTADO</v>
      </c>
      <c r="I95" s="3" t="s">
        <v>23</v>
      </c>
      <c r="J95" s="3" t="s">
        <v>24</v>
      </c>
      <c r="K95" s="3" t="str">
        <f t="shared" si="6"/>
        <v>1</v>
      </c>
      <c r="L95" s="3" t="str">
        <f t="shared" si="7"/>
        <v>1 SERVICIOS PERSONALES</v>
      </c>
      <c r="M95" s="3" t="s">
        <v>25</v>
      </c>
      <c r="N95" s="4">
        <v>2338580041.5500002</v>
      </c>
      <c r="O95" s="4">
        <v>3501982.32</v>
      </c>
      <c r="P95" s="4">
        <v>2342082023.8699999</v>
      </c>
      <c r="Q95" s="4">
        <v>0</v>
      </c>
      <c r="R95" s="4">
        <v>526274960.41000003</v>
      </c>
      <c r="S95" s="4">
        <v>526274960.41000003</v>
      </c>
      <c r="T95" s="4">
        <v>526274960.41000003</v>
      </c>
      <c r="U95" s="5">
        <v>1815807063.46</v>
      </c>
    </row>
    <row r="96" spans="1:21" ht="22.5" x14ac:dyDescent="0.25">
      <c r="A96" s="3" t="s">
        <v>17</v>
      </c>
      <c r="B96" s="3" t="s">
        <v>18</v>
      </c>
      <c r="C96" s="3" t="s">
        <v>19</v>
      </c>
      <c r="D96" s="3" t="s">
        <v>20</v>
      </c>
      <c r="E96" s="3" t="s">
        <v>64</v>
      </c>
      <c r="F96" s="3" t="s">
        <v>65</v>
      </c>
      <c r="G96" s="3" t="str">
        <f t="shared" si="4"/>
        <v>115</v>
      </c>
      <c r="H96" s="3" t="str">
        <f t="shared" si="5"/>
        <v>115 FISCALIA GENERAL DEL ESTADO</v>
      </c>
      <c r="I96" s="3" t="s">
        <v>26</v>
      </c>
      <c r="J96" s="3" t="s">
        <v>27</v>
      </c>
      <c r="K96" s="3" t="str">
        <f t="shared" si="6"/>
        <v>2</v>
      </c>
      <c r="L96" s="3" t="str">
        <f t="shared" si="7"/>
        <v>2 MATERIALES Y SUMINISTROS</v>
      </c>
      <c r="M96" s="3" t="s">
        <v>25</v>
      </c>
      <c r="N96" s="4">
        <v>574317543.71000004</v>
      </c>
      <c r="O96" s="4">
        <v>-31454147.370000001</v>
      </c>
      <c r="P96" s="4">
        <v>542863396.34000003</v>
      </c>
      <c r="Q96" s="4">
        <v>313979722.08999997</v>
      </c>
      <c r="R96" s="4">
        <v>33166146.140000001</v>
      </c>
      <c r="S96" s="4">
        <v>33166146.140000001</v>
      </c>
      <c r="T96" s="4">
        <v>32950522.91</v>
      </c>
      <c r="U96" s="5">
        <v>509697250.19999999</v>
      </c>
    </row>
    <row r="97" spans="1:21" ht="22.5" x14ac:dyDescent="0.25">
      <c r="A97" s="3" t="s">
        <v>17</v>
      </c>
      <c r="B97" s="3" t="s">
        <v>18</v>
      </c>
      <c r="C97" s="3" t="s">
        <v>19</v>
      </c>
      <c r="D97" s="3" t="s">
        <v>20</v>
      </c>
      <c r="E97" s="3" t="s">
        <v>64</v>
      </c>
      <c r="F97" s="3" t="s">
        <v>65</v>
      </c>
      <c r="G97" s="3" t="str">
        <f t="shared" si="4"/>
        <v>115</v>
      </c>
      <c r="H97" s="3" t="str">
        <f t="shared" si="5"/>
        <v>115 FISCALIA GENERAL DEL ESTADO</v>
      </c>
      <c r="I97" s="3" t="s">
        <v>28</v>
      </c>
      <c r="J97" s="3" t="s">
        <v>29</v>
      </c>
      <c r="K97" s="3" t="str">
        <f t="shared" si="6"/>
        <v>3</v>
      </c>
      <c r="L97" s="3" t="str">
        <f t="shared" si="7"/>
        <v>3 SERVICIOS GENERALES</v>
      </c>
      <c r="M97" s="3" t="s">
        <v>25</v>
      </c>
      <c r="N97" s="4">
        <v>494717485.18000001</v>
      </c>
      <c r="O97" s="4">
        <v>48804343.850000001</v>
      </c>
      <c r="P97" s="4">
        <v>543521829.02999997</v>
      </c>
      <c r="Q97" s="4">
        <v>21142601.93</v>
      </c>
      <c r="R97" s="4">
        <v>135929785.88999999</v>
      </c>
      <c r="S97" s="4">
        <v>135929785.88999999</v>
      </c>
      <c r="T97" s="4">
        <v>126500723.91</v>
      </c>
      <c r="U97" s="5">
        <v>407592043.13999999</v>
      </c>
    </row>
    <row r="98" spans="1:21" ht="45" x14ac:dyDescent="0.25">
      <c r="A98" s="3" t="s">
        <v>17</v>
      </c>
      <c r="B98" s="3" t="s">
        <v>18</v>
      </c>
      <c r="C98" s="3" t="s">
        <v>19</v>
      </c>
      <c r="D98" s="3" t="s">
        <v>20</v>
      </c>
      <c r="E98" s="3" t="s">
        <v>64</v>
      </c>
      <c r="F98" s="3" t="s">
        <v>65</v>
      </c>
      <c r="G98" s="3" t="str">
        <f t="shared" si="4"/>
        <v>115</v>
      </c>
      <c r="H98" s="3" t="str">
        <f t="shared" si="5"/>
        <v>115 FISCALIA GENERAL DEL ESTADO</v>
      </c>
      <c r="I98" s="3" t="s">
        <v>36</v>
      </c>
      <c r="J98" s="3" t="s">
        <v>37</v>
      </c>
      <c r="K98" s="3" t="str">
        <f t="shared" si="6"/>
        <v>4</v>
      </c>
      <c r="L98" s="3" t="str">
        <f t="shared" si="7"/>
        <v>4 TRANSFERENCIAS, ASIGNACIONES, SUBSIDIOS Y OTRAS AYUDAS</v>
      </c>
      <c r="M98" s="3" t="s">
        <v>25</v>
      </c>
      <c r="N98" s="4">
        <v>28729096</v>
      </c>
      <c r="O98" s="4">
        <v>-10000000</v>
      </c>
      <c r="P98" s="4">
        <v>18729096</v>
      </c>
      <c r="Q98" s="4">
        <v>188936.28</v>
      </c>
      <c r="R98" s="4">
        <v>2714097.06</v>
      </c>
      <c r="S98" s="4">
        <v>2714097.06</v>
      </c>
      <c r="T98" s="4">
        <v>2531878.5</v>
      </c>
      <c r="U98" s="5">
        <v>16014998.939999999</v>
      </c>
    </row>
    <row r="99" spans="1:21" ht="33.75" x14ac:dyDescent="0.25">
      <c r="A99" s="3" t="s">
        <v>17</v>
      </c>
      <c r="B99" s="3" t="s">
        <v>18</v>
      </c>
      <c r="C99" s="3" t="s">
        <v>19</v>
      </c>
      <c r="D99" s="3" t="s">
        <v>20</v>
      </c>
      <c r="E99" s="3" t="s">
        <v>64</v>
      </c>
      <c r="F99" s="3" t="s">
        <v>65</v>
      </c>
      <c r="G99" s="3" t="str">
        <f t="shared" si="4"/>
        <v>115</v>
      </c>
      <c r="H99" s="3" t="str">
        <f t="shared" si="5"/>
        <v>115 FISCALIA GENERAL DEL ESTADO</v>
      </c>
      <c r="I99" s="3" t="s">
        <v>30</v>
      </c>
      <c r="J99" s="3" t="s">
        <v>31</v>
      </c>
      <c r="K99" s="3" t="str">
        <f t="shared" si="6"/>
        <v>5</v>
      </c>
      <c r="L99" s="3" t="str">
        <f t="shared" si="7"/>
        <v>5 BIENES MUEBLES, INMUEBLES E INTANGIBLES</v>
      </c>
      <c r="M99" s="3" t="s">
        <v>25</v>
      </c>
      <c r="N99" s="4">
        <v>6429556.0800000001</v>
      </c>
      <c r="O99" s="4">
        <v>3622296.08</v>
      </c>
      <c r="P99" s="4">
        <v>10051852.16</v>
      </c>
      <c r="Q99" s="4">
        <v>853334.14</v>
      </c>
      <c r="R99" s="4">
        <v>2763235.97</v>
      </c>
      <c r="S99" s="4">
        <v>2763235.97</v>
      </c>
      <c r="T99" s="4">
        <v>2763235.97</v>
      </c>
      <c r="U99" s="5">
        <v>7288616.1900000004</v>
      </c>
    </row>
    <row r="100" spans="1:21" x14ac:dyDescent="0.25">
      <c r="A100" s="3" t="s">
        <v>17</v>
      </c>
      <c r="B100" s="3" t="s">
        <v>18</v>
      </c>
      <c r="C100" s="3" t="s">
        <v>19</v>
      </c>
      <c r="D100" s="3" t="s">
        <v>20</v>
      </c>
      <c r="E100" s="3" t="s">
        <v>64</v>
      </c>
      <c r="F100" s="3" t="s">
        <v>65</v>
      </c>
      <c r="G100" s="3" t="str">
        <f t="shared" si="4"/>
        <v>115</v>
      </c>
      <c r="H100" s="3" t="str">
        <f t="shared" si="5"/>
        <v>115 FISCALIA GENERAL DEL ESTADO</v>
      </c>
      <c r="I100" s="3" t="s">
        <v>38</v>
      </c>
      <c r="J100" s="3" t="s">
        <v>39</v>
      </c>
      <c r="K100" s="3" t="str">
        <f t="shared" si="6"/>
        <v>6</v>
      </c>
      <c r="L100" s="3" t="str">
        <f t="shared" si="7"/>
        <v>6 INVERSION PUBLICA</v>
      </c>
      <c r="M100" s="3" t="s">
        <v>25</v>
      </c>
      <c r="N100" s="4">
        <v>19014599</v>
      </c>
      <c r="O100" s="4">
        <v>0</v>
      </c>
      <c r="P100" s="4">
        <v>19014599</v>
      </c>
      <c r="Q100" s="4">
        <v>0</v>
      </c>
      <c r="R100" s="4">
        <v>0</v>
      </c>
      <c r="S100" s="4">
        <v>0</v>
      </c>
      <c r="T100" s="4">
        <v>0</v>
      </c>
      <c r="U100" s="5">
        <v>19014599</v>
      </c>
    </row>
    <row r="101" spans="1:21" x14ac:dyDescent="0.25">
      <c r="A101" s="3" t="s">
        <v>17</v>
      </c>
      <c r="B101" s="3" t="s">
        <v>18</v>
      </c>
      <c r="C101" s="3" t="s">
        <v>19</v>
      </c>
      <c r="D101" s="3" t="s">
        <v>20</v>
      </c>
      <c r="E101" s="3" t="s">
        <v>64</v>
      </c>
      <c r="F101" s="3" t="s">
        <v>65</v>
      </c>
      <c r="G101" s="3" t="str">
        <f t="shared" si="4"/>
        <v>115</v>
      </c>
      <c r="H101" s="3" t="str">
        <f t="shared" si="5"/>
        <v>115 FISCALIA GENERAL DEL ESTADO</v>
      </c>
      <c r="I101" s="3" t="s">
        <v>32</v>
      </c>
      <c r="J101" s="3" t="s">
        <v>33</v>
      </c>
      <c r="K101" s="3" t="str">
        <f t="shared" si="6"/>
        <v>9</v>
      </c>
      <c r="L101" s="3" t="str">
        <f t="shared" si="7"/>
        <v>9 DEUDA PUBLICA</v>
      </c>
      <c r="M101" s="3" t="s">
        <v>25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5">
        <v>0</v>
      </c>
    </row>
    <row r="102" spans="1:21" ht="22.5" x14ac:dyDescent="0.25">
      <c r="A102" s="3" t="s">
        <v>17</v>
      </c>
      <c r="B102" s="3" t="s">
        <v>18</v>
      </c>
      <c r="C102" s="3" t="s">
        <v>19</v>
      </c>
      <c r="D102" s="3" t="s">
        <v>20</v>
      </c>
      <c r="E102" s="3" t="s">
        <v>66</v>
      </c>
      <c r="F102" s="3" t="s">
        <v>67</v>
      </c>
      <c r="G102" s="3" t="str">
        <f t="shared" si="4"/>
        <v>116</v>
      </c>
      <c r="H102" s="3" t="str">
        <f t="shared" si="5"/>
        <v>116 CONSEJERIA JURIDICA</v>
      </c>
      <c r="I102" s="3" t="s">
        <v>23</v>
      </c>
      <c r="J102" s="3" t="s">
        <v>24</v>
      </c>
      <c r="K102" s="3" t="str">
        <f t="shared" si="6"/>
        <v>1</v>
      </c>
      <c r="L102" s="3" t="str">
        <f t="shared" si="7"/>
        <v>1 SERVICIOS PERSONALES</v>
      </c>
      <c r="M102" s="3" t="s">
        <v>25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5">
        <v>0</v>
      </c>
    </row>
    <row r="103" spans="1:21" ht="22.5" x14ac:dyDescent="0.25">
      <c r="A103" s="3" t="s">
        <v>17</v>
      </c>
      <c r="B103" s="3" t="s">
        <v>18</v>
      </c>
      <c r="C103" s="3" t="s">
        <v>19</v>
      </c>
      <c r="D103" s="3" t="s">
        <v>20</v>
      </c>
      <c r="E103" s="3" t="s">
        <v>66</v>
      </c>
      <c r="F103" s="3" t="s">
        <v>67</v>
      </c>
      <c r="G103" s="3" t="str">
        <f t="shared" si="4"/>
        <v>116</v>
      </c>
      <c r="H103" s="3" t="str">
        <f t="shared" si="5"/>
        <v>116 CONSEJERIA JURIDICA</v>
      </c>
      <c r="I103" s="3" t="s">
        <v>26</v>
      </c>
      <c r="J103" s="3" t="s">
        <v>27</v>
      </c>
      <c r="K103" s="3" t="str">
        <f t="shared" si="6"/>
        <v>2</v>
      </c>
      <c r="L103" s="3" t="str">
        <f t="shared" si="7"/>
        <v>2 MATERIALES Y SUMINISTROS</v>
      </c>
      <c r="M103" s="3" t="s">
        <v>25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5">
        <v>0</v>
      </c>
    </row>
    <row r="104" spans="1:21" ht="22.5" x14ac:dyDescent="0.25">
      <c r="A104" s="3" t="s">
        <v>17</v>
      </c>
      <c r="B104" s="3" t="s">
        <v>18</v>
      </c>
      <c r="C104" s="3" t="s">
        <v>19</v>
      </c>
      <c r="D104" s="3" t="s">
        <v>20</v>
      </c>
      <c r="E104" s="3" t="s">
        <v>66</v>
      </c>
      <c r="F104" s="3" t="s">
        <v>67</v>
      </c>
      <c r="G104" s="3" t="str">
        <f t="shared" si="4"/>
        <v>116</v>
      </c>
      <c r="H104" s="3" t="str">
        <f t="shared" si="5"/>
        <v>116 CONSEJERIA JURIDICA</v>
      </c>
      <c r="I104" s="3" t="s">
        <v>28</v>
      </c>
      <c r="J104" s="3" t="s">
        <v>29</v>
      </c>
      <c r="K104" s="3" t="str">
        <f t="shared" si="6"/>
        <v>3</v>
      </c>
      <c r="L104" s="3" t="str">
        <f t="shared" si="7"/>
        <v>3 SERVICIOS GENERALES</v>
      </c>
      <c r="M104" s="3" t="s">
        <v>25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5">
        <v>0</v>
      </c>
    </row>
    <row r="105" spans="1:21" ht="33.75" x14ac:dyDescent="0.25">
      <c r="A105" s="3" t="s">
        <v>17</v>
      </c>
      <c r="B105" s="3" t="s">
        <v>18</v>
      </c>
      <c r="C105" s="3" t="s">
        <v>19</v>
      </c>
      <c r="D105" s="3" t="s">
        <v>20</v>
      </c>
      <c r="E105" s="3" t="s">
        <v>66</v>
      </c>
      <c r="F105" s="3" t="s">
        <v>67</v>
      </c>
      <c r="G105" s="3" t="str">
        <f t="shared" si="4"/>
        <v>116</v>
      </c>
      <c r="H105" s="3" t="str">
        <f t="shared" si="5"/>
        <v>116 CONSEJERIA JURIDICA</v>
      </c>
      <c r="I105" s="3" t="s">
        <v>30</v>
      </c>
      <c r="J105" s="3" t="s">
        <v>31</v>
      </c>
      <c r="K105" s="3" t="str">
        <f t="shared" si="6"/>
        <v>5</v>
      </c>
      <c r="L105" s="3" t="str">
        <f t="shared" si="7"/>
        <v>5 BIENES MUEBLES, INMUEBLES E INTANGIBLES</v>
      </c>
      <c r="M105" s="3" t="s">
        <v>25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5">
        <v>0</v>
      </c>
    </row>
    <row r="106" spans="1:21" x14ac:dyDescent="0.25">
      <c r="A106" s="3" t="s">
        <v>17</v>
      </c>
      <c r="B106" s="3" t="s">
        <v>18</v>
      </c>
      <c r="C106" s="3" t="s">
        <v>19</v>
      </c>
      <c r="D106" s="3" t="s">
        <v>20</v>
      </c>
      <c r="E106" s="3" t="s">
        <v>66</v>
      </c>
      <c r="F106" s="3" t="s">
        <v>67</v>
      </c>
      <c r="G106" s="3" t="str">
        <f t="shared" si="4"/>
        <v>116</v>
      </c>
      <c r="H106" s="3" t="str">
        <f t="shared" si="5"/>
        <v>116 CONSEJERIA JURIDICA</v>
      </c>
      <c r="I106" s="3" t="s">
        <v>32</v>
      </c>
      <c r="J106" s="3" t="s">
        <v>33</v>
      </c>
      <c r="K106" s="3" t="str">
        <f t="shared" si="6"/>
        <v>9</v>
      </c>
      <c r="L106" s="3" t="str">
        <f t="shared" si="7"/>
        <v>9 DEUDA PUBLICA</v>
      </c>
      <c r="M106" s="3" t="s">
        <v>25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5">
        <v>0</v>
      </c>
    </row>
    <row r="107" spans="1:21" ht="22.5" x14ac:dyDescent="0.25">
      <c r="A107" s="3" t="s">
        <v>17</v>
      </c>
      <c r="B107" s="3" t="s">
        <v>18</v>
      </c>
      <c r="C107" s="3" t="s">
        <v>19</v>
      </c>
      <c r="D107" s="3" t="s">
        <v>20</v>
      </c>
      <c r="E107" s="3" t="s">
        <v>68</v>
      </c>
      <c r="F107" s="3" t="s">
        <v>69</v>
      </c>
      <c r="G107" s="3" t="str">
        <f t="shared" si="4"/>
        <v>117</v>
      </c>
      <c r="H107" s="3" t="str">
        <f t="shared" si="5"/>
        <v>117 COORDINACION DE COMUNICACIÓN</v>
      </c>
      <c r="I107" s="3" t="s">
        <v>23</v>
      </c>
      <c r="J107" s="3" t="s">
        <v>24</v>
      </c>
      <c r="K107" s="3" t="str">
        <f t="shared" si="6"/>
        <v>1</v>
      </c>
      <c r="L107" s="3" t="str">
        <f t="shared" si="7"/>
        <v>1 SERVICIOS PERSONALES</v>
      </c>
      <c r="M107" s="3" t="s">
        <v>25</v>
      </c>
      <c r="N107" s="4">
        <v>44298581.789999999</v>
      </c>
      <c r="O107" s="4">
        <v>-9818588.2899999991</v>
      </c>
      <c r="P107" s="4">
        <v>34479993.5</v>
      </c>
      <c r="Q107" s="4">
        <v>0</v>
      </c>
      <c r="R107" s="4">
        <v>8154343.2199999997</v>
      </c>
      <c r="S107" s="4">
        <v>8154343.2199999997</v>
      </c>
      <c r="T107" s="4">
        <v>8154343.2199999997</v>
      </c>
      <c r="U107" s="5">
        <v>26325650.280000001</v>
      </c>
    </row>
    <row r="108" spans="1:21" ht="22.5" x14ac:dyDescent="0.25">
      <c r="A108" s="3" t="s">
        <v>17</v>
      </c>
      <c r="B108" s="3" t="s">
        <v>18</v>
      </c>
      <c r="C108" s="3" t="s">
        <v>19</v>
      </c>
      <c r="D108" s="3" t="s">
        <v>20</v>
      </c>
      <c r="E108" s="3" t="s">
        <v>68</v>
      </c>
      <c r="F108" s="3" t="s">
        <v>69</v>
      </c>
      <c r="G108" s="3" t="str">
        <f t="shared" si="4"/>
        <v>117</v>
      </c>
      <c r="H108" s="3" t="str">
        <f t="shared" si="5"/>
        <v>117 COORDINACION DE COMUNICACIÓN</v>
      </c>
      <c r="I108" s="3" t="s">
        <v>26</v>
      </c>
      <c r="J108" s="3" t="s">
        <v>27</v>
      </c>
      <c r="K108" s="3" t="str">
        <f t="shared" si="6"/>
        <v>2</v>
      </c>
      <c r="L108" s="3" t="str">
        <f t="shared" si="7"/>
        <v>2 MATERIALES Y SUMINISTROS</v>
      </c>
      <c r="M108" s="3" t="s">
        <v>25</v>
      </c>
      <c r="N108" s="4">
        <v>1255342.28</v>
      </c>
      <c r="O108" s="4">
        <v>-268022.34999999998</v>
      </c>
      <c r="P108" s="4">
        <v>987319.93</v>
      </c>
      <c r="Q108" s="4">
        <v>281961.11</v>
      </c>
      <c r="R108" s="4">
        <v>75993.759999999995</v>
      </c>
      <c r="S108" s="4">
        <v>75993.759999999995</v>
      </c>
      <c r="T108" s="4">
        <v>72664.56</v>
      </c>
      <c r="U108" s="5">
        <v>911326.17</v>
      </c>
    </row>
    <row r="109" spans="1:21" ht="22.5" x14ac:dyDescent="0.25">
      <c r="A109" s="3" t="s">
        <v>17</v>
      </c>
      <c r="B109" s="3" t="s">
        <v>18</v>
      </c>
      <c r="C109" s="3" t="s">
        <v>19</v>
      </c>
      <c r="D109" s="3" t="s">
        <v>20</v>
      </c>
      <c r="E109" s="3" t="s">
        <v>68</v>
      </c>
      <c r="F109" s="3" t="s">
        <v>69</v>
      </c>
      <c r="G109" s="3" t="str">
        <f t="shared" si="4"/>
        <v>117</v>
      </c>
      <c r="H109" s="3" t="str">
        <f t="shared" si="5"/>
        <v>117 COORDINACION DE COMUNICACIÓN</v>
      </c>
      <c r="I109" s="3" t="s">
        <v>28</v>
      </c>
      <c r="J109" s="3" t="s">
        <v>29</v>
      </c>
      <c r="K109" s="3" t="str">
        <f t="shared" si="6"/>
        <v>3</v>
      </c>
      <c r="L109" s="3" t="str">
        <f t="shared" si="7"/>
        <v>3 SERVICIOS GENERALES</v>
      </c>
      <c r="M109" s="3" t="s">
        <v>25</v>
      </c>
      <c r="N109" s="4">
        <v>144941167.40000001</v>
      </c>
      <c r="O109" s="4">
        <v>-15503621.92</v>
      </c>
      <c r="P109" s="4">
        <v>129437545.48</v>
      </c>
      <c r="Q109" s="4">
        <v>15123085.539999999</v>
      </c>
      <c r="R109" s="4">
        <v>1462776.85</v>
      </c>
      <c r="S109" s="4">
        <v>1462776.85</v>
      </c>
      <c r="T109" s="4">
        <v>1462776.85</v>
      </c>
      <c r="U109" s="5">
        <v>127974768.63</v>
      </c>
    </row>
    <row r="110" spans="1:21" ht="45" x14ac:dyDescent="0.25">
      <c r="A110" s="3" t="s">
        <v>17</v>
      </c>
      <c r="B110" s="3" t="s">
        <v>18</v>
      </c>
      <c r="C110" s="3" t="s">
        <v>19</v>
      </c>
      <c r="D110" s="3" t="s">
        <v>20</v>
      </c>
      <c r="E110" s="3" t="s">
        <v>68</v>
      </c>
      <c r="F110" s="3" t="s">
        <v>69</v>
      </c>
      <c r="G110" s="3" t="str">
        <f t="shared" si="4"/>
        <v>117</v>
      </c>
      <c r="H110" s="3" t="str">
        <f t="shared" si="5"/>
        <v>117 COORDINACION DE COMUNICACIÓN</v>
      </c>
      <c r="I110" s="3" t="s">
        <v>36</v>
      </c>
      <c r="J110" s="3" t="s">
        <v>37</v>
      </c>
      <c r="K110" s="3" t="str">
        <f t="shared" si="6"/>
        <v>4</v>
      </c>
      <c r="L110" s="3" t="str">
        <f t="shared" si="7"/>
        <v>4 TRANSFERENCIAS, ASIGNACIONES, SUBSIDIOS Y OTRAS AYUDAS</v>
      </c>
      <c r="M110" s="3" t="s">
        <v>25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5">
        <v>0</v>
      </c>
    </row>
    <row r="111" spans="1:21" ht="33.75" x14ac:dyDescent="0.25">
      <c r="A111" s="3" t="s">
        <v>17</v>
      </c>
      <c r="B111" s="3" t="s">
        <v>18</v>
      </c>
      <c r="C111" s="3" t="s">
        <v>19</v>
      </c>
      <c r="D111" s="3" t="s">
        <v>20</v>
      </c>
      <c r="E111" s="3" t="s">
        <v>68</v>
      </c>
      <c r="F111" s="3" t="s">
        <v>69</v>
      </c>
      <c r="G111" s="3" t="str">
        <f t="shared" si="4"/>
        <v>117</v>
      </c>
      <c r="H111" s="3" t="str">
        <f t="shared" si="5"/>
        <v>117 COORDINACION DE COMUNICACIÓN</v>
      </c>
      <c r="I111" s="3" t="s">
        <v>30</v>
      </c>
      <c r="J111" s="3" t="s">
        <v>31</v>
      </c>
      <c r="K111" s="3" t="str">
        <f t="shared" si="6"/>
        <v>5</v>
      </c>
      <c r="L111" s="3" t="str">
        <f t="shared" si="7"/>
        <v>5 BIENES MUEBLES, INMUEBLES E INTANGIBLES</v>
      </c>
      <c r="M111" s="3" t="s">
        <v>25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5">
        <v>0</v>
      </c>
    </row>
    <row r="112" spans="1:21" x14ac:dyDescent="0.25">
      <c r="A112" s="3" t="s">
        <v>17</v>
      </c>
      <c r="B112" s="3" t="s">
        <v>18</v>
      </c>
      <c r="C112" s="3" t="s">
        <v>19</v>
      </c>
      <c r="D112" s="3" t="s">
        <v>20</v>
      </c>
      <c r="E112" s="3" t="s">
        <v>68</v>
      </c>
      <c r="F112" s="3" t="s">
        <v>69</v>
      </c>
      <c r="G112" s="3" t="str">
        <f t="shared" si="4"/>
        <v>117</v>
      </c>
      <c r="H112" s="3" t="str">
        <f t="shared" si="5"/>
        <v>117 COORDINACION DE COMUNICACIÓN</v>
      </c>
      <c r="I112" s="3" t="s">
        <v>38</v>
      </c>
      <c r="J112" s="3" t="s">
        <v>39</v>
      </c>
      <c r="K112" s="3" t="str">
        <f t="shared" si="6"/>
        <v>6</v>
      </c>
      <c r="L112" s="3" t="str">
        <f t="shared" si="7"/>
        <v>6 INVERSION PUBLICA</v>
      </c>
      <c r="M112" s="3" t="s">
        <v>25</v>
      </c>
      <c r="N112" s="6"/>
      <c r="O112" s="4">
        <v>0</v>
      </c>
      <c r="P112" s="6"/>
      <c r="Q112" s="6"/>
      <c r="R112" s="6"/>
      <c r="S112" s="6"/>
      <c r="T112" s="6"/>
      <c r="U112" s="7"/>
    </row>
    <row r="113" spans="1:21" x14ac:dyDescent="0.25">
      <c r="A113" s="3" t="s">
        <v>17</v>
      </c>
      <c r="B113" s="3" t="s">
        <v>18</v>
      </c>
      <c r="C113" s="3" t="s">
        <v>19</v>
      </c>
      <c r="D113" s="3" t="s">
        <v>20</v>
      </c>
      <c r="E113" s="3" t="s">
        <v>68</v>
      </c>
      <c r="F113" s="3" t="s">
        <v>69</v>
      </c>
      <c r="G113" s="3" t="str">
        <f t="shared" si="4"/>
        <v>117</v>
      </c>
      <c r="H113" s="3" t="str">
        <f t="shared" si="5"/>
        <v>117 COORDINACION DE COMUNICACIÓN</v>
      </c>
      <c r="I113" s="3" t="s">
        <v>32</v>
      </c>
      <c r="J113" s="3" t="s">
        <v>33</v>
      </c>
      <c r="K113" s="3" t="str">
        <f t="shared" si="6"/>
        <v>9</v>
      </c>
      <c r="L113" s="3" t="str">
        <f t="shared" si="7"/>
        <v>9 DEUDA PUBLICA</v>
      </c>
      <c r="M113" s="3" t="s">
        <v>25</v>
      </c>
      <c r="N113" s="4">
        <v>0</v>
      </c>
      <c r="O113" s="4">
        <v>500</v>
      </c>
      <c r="P113" s="4">
        <v>500</v>
      </c>
      <c r="Q113" s="4">
        <v>0</v>
      </c>
      <c r="R113" s="4">
        <v>0</v>
      </c>
      <c r="S113" s="4">
        <v>0</v>
      </c>
      <c r="T113" s="4">
        <v>0</v>
      </c>
      <c r="U113" s="5">
        <v>500</v>
      </c>
    </row>
    <row r="114" spans="1:21" ht="22.5" x14ac:dyDescent="0.25">
      <c r="A114" s="3" t="s">
        <v>17</v>
      </c>
      <c r="B114" s="3" t="s">
        <v>18</v>
      </c>
      <c r="C114" s="3" t="s">
        <v>19</v>
      </c>
      <c r="D114" s="3" t="s">
        <v>20</v>
      </c>
      <c r="E114" s="3" t="s">
        <v>70</v>
      </c>
      <c r="F114" s="3" t="s">
        <v>71</v>
      </c>
      <c r="G114" s="3" t="str">
        <f t="shared" si="4"/>
        <v>118</v>
      </c>
      <c r="H114" s="3" t="str">
        <f t="shared" si="5"/>
        <v>118 COORDINACION DE RELACIONES PUBLICAS</v>
      </c>
      <c r="I114" s="3" t="s">
        <v>23</v>
      </c>
      <c r="J114" s="3" t="s">
        <v>24</v>
      </c>
      <c r="K114" s="3" t="str">
        <f t="shared" si="6"/>
        <v>1</v>
      </c>
      <c r="L114" s="3" t="str">
        <f t="shared" si="7"/>
        <v>1 SERVICIOS PERSONALES</v>
      </c>
      <c r="M114" s="3" t="s">
        <v>25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5">
        <v>0</v>
      </c>
    </row>
    <row r="115" spans="1:21" ht="22.5" x14ac:dyDescent="0.25">
      <c r="A115" s="3" t="s">
        <v>17</v>
      </c>
      <c r="B115" s="3" t="s">
        <v>18</v>
      </c>
      <c r="C115" s="3" t="s">
        <v>19</v>
      </c>
      <c r="D115" s="3" t="s">
        <v>20</v>
      </c>
      <c r="E115" s="3" t="s">
        <v>70</v>
      </c>
      <c r="F115" s="3" t="s">
        <v>71</v>
      </c>
      <c r="G115" s="3" t="str">
        <f t="shared" si="4"/>
        <v>118</v>
      </c>
      <c r="H115" s="3" t="str">
        <f t="shared" si="5"/>
        <v>118 COORDINACION DE RELACIONES PUBLICAS</v>
      </c>
      <c r="I115" s="3" t="s">
        <v>26</v>
      </c>
      <c r="J115" s="3" t="s">
        <v>27</v>
      </c>
      <c r="K115" s="3" t="str">
        <f t="shared" si="6"/>
        <v>2</v>
      </c>
      <c r="L115" s="3" t="str">
        <f t="shared" si="7"/>
        <v>2 MATERIALES Y SUMINISTROS</v>
      </c>
      <c r="M115" s="3" t="s">
        <v>25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5">
        <v>0</v>
      </c>
    </row>
    <row r="116" spans="1:21" ht="22.5" x14ac:dyDescent="0.25">
      <c r="A116" s="3" t="s">
        <v>17</v>
      </c>
      <c r="B116" s="3" t="s">
        <v>18</v>
      </c>
      <c r="C116" s="3" t="s">
        <v>19</v>
      </c>
      <c r="D116" s="3" t="s">
        <v>20</v>
      </c>
      <c r="E116" s="3" t="s">
        <v>70</v>
      </c>
      <c r="F116" s="3" t="s">
        <v>71</v>
      </c>
      <c r="G116" s="3" t="str">
        <f t="shared" si="4"/>
        <v>118</v>
      </c>
      <c r="H116" s="3" t="str">
        <f t="shared" si="5"/>
        <v>118 COORDINACION DE RELACIONES PUBLICAS</v>
      </c>
      <c r="I116" s="3" t="s">
        <v>28</v>
      </c>
      <c r="J116" s="3" t="s">
        <v>29</v>
      </c>
      <c r="K116" s="3" t="str">
        <f t="shared" si="6"/>
        <v>3</v>
      </c>
      <c r="L116" s="3" t="str">
        <f t="shared" si="7"/>
        <v>3 SERVICIOS GENERALES</v>
      </c>
      <c r="M116" s="3" t="s">
        <v>25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5">
        <v>0</v>
      </c>
    </row>
    <row r="117" spans="1:21" ht="45" x14ac:dyDescent="0.25">
      <c r="A117" s="3" t="s">
        <v>17</v>
      </c>
      <c r="B117" s="3" t="s">
        <v>18</v>
      </c>
      <c r="C117" s="3" t="s">
        <v>19</v>
      </c>
      <c r="D117" s="3" t="s">
        <v>20</v>
      </c>
      <c r="E117" s="3" t="s">
        <v>70</v>
      </c>
      <c r="F117" s="3" t="s">
        <v>71</v>
      </c>
      <c r="G117" s="3" t="str">
        <f t="shared" si="4"/>
        <v>118</v>
      </c>
      <c r="H117" s="3" t="str">
        <f t="shared" si="5"/>
        <v>118 COORDINACION DE RELACIONES PUBLICAS</v>
      </c>
      <c r="I117" s="3" t="s">
        <v>36</v>
      </c>
      <c r="J117" s="3" t="s">
        <v>37</v>
      </c>
      <c r="K117" s="3" t="str">
        <f t="shared" si="6"/>
        <v>4</v>
      </c>
      <c r="L117" s="3" t="str">
        <f t="shared" si="7"/>
        <v>4 TRANSFERENCIAS, ASIGNACIONES, SUBSIDIOS Y OTRAS AYUDAS</v>
      </c>
      <c r="M117" s="3" t="s">
        <v>25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5">
        <v>0</v>
      </c>
    </row>
    <row r="118" spans="1:21" ht="33.75" x14ac:dyDescent="0.25">
      <c r="A118" s="3" t="s">
        <v>17</v>
      </c>
      <c r="B118" s="3" t="s">
        <v>18</v>
      </c>
      <c r="C118" s="3" t="s">
        <v>19</v>
      </c>
      <c r="D118" s="3" t="s">
        <v>20</v>
      </c>
      <c r="E118" s="3" t="s">
        <v>70</v>
      </c>
      <c r="F118" s="3" t="s">
        <v>71</v>
      </c>
      <c r="G118" s="3" t="str">
        <f t="shared" si="4"/>
        <v>118</v>
      </c>
      <c r="H118" s="3" t="str">
        <f t="shared" si="5"/>
        <v>118 COORDINACION DE RELACIONES PUBLICAS</v>
      </c>
      <c r="I118" s="3" t="s">
        <v>30</v>
      </c>
      <c r="J118" s="3" t="s">
        <v>31</v>
      </c>
      <c r="K118" s="3" t="str">
        <f t="shared" si="6"/>
        <v>5</v>
      </c>
      <c r="L118" s="3" t="str">
        <f t="shared" si="7"/>
        <v>5 BIENES MUEBLES, INMUEBLES E INTANGIBLES</v>
      </c>
      <c r="M118" s="3" t="s">
        <v>25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5">
        <v>0</v>
      </c>
    </row>
    <row r="119" spans="1:21" x14ac:dyDescent="0.25">
      <c r="A119" s="3" t="s">
        <v>17</v>
      </c>
      <c r="B119" s="3" t="s">
        <v>18</v>
      </c>
      <c r="C119" s="3" t="s">
        <v>19</v>
      </c>
      <c r="D119" s="3" t="s">
        <v>20</v>
      </c>
      <c r="E119" s="3" t="s">
        <v>70</v>
      </c>
      <c r="F119" s="3" t="s">
        <v>71</v>
      </c>
      <c r="G119" s="3" t="str">
        <f t="shared" si="4"/>
        <v>118</v>
      </c>
      <c r="H119" s="3" t="str">
        <f t="shared" si="5"/>
        <v>118 COORDINACION DE RELACIONES PUBLICAS</v>
      </c>
      <c r="I119" s="3" t="s">
        <v>32</v>
      </c>
      <c r="J119" s="3" t="s">
        <v>33</v>
      </c>
      <c r="K119" s="3" t="str">
        <f t="shared" si="6"/>
        <v>9</v>
      </c>
      <c r="L119" s="3" t="str">
        <f t="shared" si="7"/>
        <v>9 DEUDA PUBLICA</v>
      </c>
      <c r="M119" s="3" t="s">
        <v>25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5">
        <v>0</v>
      </c>
    </row>
    <row r="120" spans="1:21" ht="22.5" x14ac:dyDescent="0.25">
      <c r="A120" s="3" t="s">
        <v>17</v>
      </c>
      <c r="B120" s="3" t="s">
        <v>18</v>
      </c>
      <c r="C120" s="3" t="s">
        <v>19</v>
      </c>
      <c r="D120" s="3" t="s">
        <v>20</v>
      </c>
      <c r="E120" s="3" t="s">
        <v>72</v>
      </c>
      <c r="F120" s="3" t="s">
        <v>73</v>
      </c>
      <c r="G120" s="3" t="str">
        <f t="shared" si="4"/>
        <v>119</v>
      </c>
      <c r="H120" s="3" t="str">
        <f t="shared" si="5"/>
        <v>119 REPRESENTACION DEL GOBIERNO DEL ESTADO EN LA CD. DE MEXICO</v>
      </c>
      <c r="I120" s="3" t="s">
        <v>23</v>
      </c>
      <c r="J120" s="3" t="s">
        <v>24</v>
      </c>
      <c r="K120" s="3" t="str">
        <f t="shared" si="6"/>
        <v>1</v>
      </c>
      <c r="L120" s="3" t="str">
        <f t="shared" si="7"/>
        <v>1 SERVICIOS PERSONALES</v>
      </c>
      <c r="M120" s="3" t="s">
        <v>25</v>
      </c>
      <c r="N120" s="4">
        <v>7271069.4299999997</v>
      </c>
      <c r="O120" s="4">
        <v>-15912.38</v>
      </c>
      <c r="P120" s="4">
        <v>7255157.0499999998</v>
      </c>
      <c r="Q120" s="4">
        <v>0</v>
      </c>
      <c r="R120" s="4">
        <v>1621990.56</v>
      </c>
      <c r="S120" s="4">
        <v>1621990.56</v>
      </c>
      <c r="T120" s="4">
        <v>1621990.56</v>
      </c>
      <c r="U120" s="5">
        <v>5633166.4900000002</v>
      </c>
    </row>
    <row r="121" spans="1:21" ht="22.5" x14ac:dyDescent="0.25">
      <c r="A121" s="3" t="s">
        <v>17</v>
      </c>
      <c r="B121" s="3" t="s">
        <v>18</v>
      </c>
      <c r="C121" s="3" t="s">
        <v>19</v>
      </c>
      <c r="D121" s="3" t="s">
        <v>20</v>
      </c>
      <c r="E121" s="3" t="s">
        <v>72</v>
      </c>
      <c r="F121" s="3" t="s">
        <v>73</v>
      </c>
      <c r="G121" s="3" t="str">
        <f t="shared" si="4"/>
        <v>119</v>
      </c>
      <c r="H121" s="3" t="str">
        <f t="shared" si="5"/>
        <v>119 REPRESENTACION DEL GOBIERNO DEL ESTADO EN LA CD. DE MEXICO</v>
      </c>
      <c r="I121" s="3" t="s">
        <v>26</v>
      </c>
      <c r="J121" s="3" t="s">
        <v>27</v>
      </c>
      <c r="K121" s="3" t="str">
        <f t="shared" si="6"/>
        <v>2</v>
      </c>
      <c r="L121" s="3" t="str">
        <f t="shared" si="7"/>
        <v>2 MATERIALES Y SUMINISTROS</v>
      </c>
      <c r="M121" s="3" t="s">
        <v>25</v>
      </c>
      <c r="N121" s="4">
        <v>145479</v>
      </c>
      <c r="O121" s="4">
        <v>1981.56</v>
      </c>
      <c r="P121" s="4">
        <v>147460.56</v>
      </c>
      <c r="Q121" s="4">
        <v>6942.11</v>
      </c>
      <c r="R121" s="4">
        <v>5757</v>
      </c>
      <c r="S121" s="4">
        <v>5757</v>
      </c>
      <c r="T121" s="4">
        <v>5757</v>
      </c>
      <c r="U121" s="5">
        <v>141703.56</v>
      </c>
    </row>
    <row r="122" spans="1:21" ht="22.5" x14ac:dyDescent="0.25">
      <c r="A122" s="3" t="s">
        <v>17</v>
      </c>
      <c r="B122" s="3" t="s">
        <v>18</v>
      </c>
      <c r="C122" s="3" t="s">
        <v>19</v>
      </c>
      <c r="D122" s="3" t="s">
        <v>20</v>
      </c>
      <c r="E122" s="3" t="s">
        <v>72</v>
      </c>
      <c r="F122" s="3" t="s">
        <v>73</v>
      </c>
      <c r="G122" s="3" t="str">
        <f t="shared" si="4"/>
        <v>119</v>
      </c>
      <c r="H122" s="3" t="str">
        <f t="shared" si="5"/>
        <v>119 REPRESENTACION DEL GOBIERNO DEL ESTADO EN LA CD. DE MEXICO</v>
      </c>
      <c r="I122" s="3" t="s">
        <v>28</v>
      </c>
      <c r="J122" s="3" t="s">
        <v>29</v>
      </c>
      <c r="K122" s="3" t="str">
        <f t="shared" si="6"/>
        <v>3</v>
      </c>
      <c r="L122" s="3" t="str">
        <f t="shared" si="7"/>
        <v>3 SERVICIOS GENERALES</v>
      </c>
      <c r="M122" s="3" t="s">
        <v>25</v>
      </c>
      <c r="N122" s="4">
        <v>2781228.62</v>
      </c>
      <c r="O122" s="4">
        <v>13919.18</v>
      </c>
      <c r="P122" s="4">
        <v>2795147.8</v>
      </c>
      <c r="Q122" s="4">
        <v>1172021.92</v>
      </c>
      <c r="R122" s="4">
        <v>706112.62</v>
      </c>
      <c r="S122" s="4">
        <v>706112.62</v>
      </c>
      <c r="T122" s="4">
        <v>706112.62</v>
      </c>
      <c r="U122" s="5">
        <v>2089035.18</v>
      </c>
    </row>
    <row r="123" spans="1:21" ht="33.75" x14ac:dyDescent="0.25">
      <c r="A123" s="3" t="s">
        <v>17</v>
      </c>
      <c r="B123" s="3" t="s">
        <v>18</v>
      </c>
      <c r="C123" s="3" t="s">
        <v>19</v>
      </c>
      <c r="D123" s="3" t="s">
        <v>20</v>
      </c>
      <c r="E123" s="3" t="s">
        <v>72</v>
      </c>
      <c r="F123" s="3" t="s">
        <v>73</v>
      </c>
      <c r="G123" s="3" t="str">
        <f t="shared" si="4"/>
        <v>119</v>
      </c>
      <c r="H123" s="3" t="str">
        <f t="shared" si="5"/>
        <v>119 REPRESENTACION DEL GOBIERNO DEL ESTADO EN LA CD. DE MEXICO</v>
      </c>
      <c r="I123" s="3" t="s">
        <v>30</v>
      </c>
      <c r="J123" s="3" t="s">
        <v>31</v>
      </c>
      <c r="K123" s="3" t="str">
        <f t="shared" si="6"/>
        <v>5</v>
      </c>
      <c r="L123" s="3" t="str">
        <f t="shared" si="7"/>
        <v>5 BIENES MUEBLES, INMUEBLES E INTANGIBLES</v>
      </c>
      <c r="M123" s="3" t="s">
        <v>25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5">
        <v>0</v>
      </c>
    </row>
    <row r="124" spans="1:21" ht="22.5" x14ac:dyDescent="0.25">
      <c r="A124" s="3" t="s">
        <v>17</v>
      </c>
      <c r="B124" s="3" t="s">
        <v>18</v>
      </c>
      <c r="C124" s="3" t="s">
        <v>19</v>
      </c>
      <c r="D124" s="3" t="s">
        <v>20</v>
      </c>
      <c r="E124" s="3" t="s">
        <v>72</v>
      </c>
      <c r="F124" s="3" t="s">
        <v>73</v>
      </c>
      <c r="G124" s="3" t="str">
        <f t="shared" si="4"/>
        <v>119</v>
      </c>
      <c r="H124" s="3" t="str">
        <f t="shared" si="5"/>
        <v>119 REPRESENTACION DEL GOBIERNO DEL ESTADO EN LA CD. DE MEXICO</v>
      </c>
      <c r="I124" s="3" t="s">
        <v>32</v>
      </c>
      <c r="J124" s="3" t="s">
        <v>33</v>
      </c>
      <c r="K124" s="3" t="str">
        <f t="shared" si="6"/>
        <v>9</v>
      </c>
      <c r="L124" s="3" t="str">
        <f t="shared" si="7"/>
        <v>9 DEUDA PUBLICA</v>
      </c>
      <c r="M124" s="3" t="s">
        <v>25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5">
        <v>0</v>
      </c>
    </row>
    <row r="125" spans="1:21" ht="22.5" x14ac:dyDescent="0.25">
      <c r="A125" s="3" t="s">
        <v>17</v>
      </c>
      <c r="B125" s="3" t="s">
        <v>18</v>
      </c>
      <c r="C125" s="3" t="s">
        <v>19</v>
      </c>
      <c r="D125" s="3" t="s">
        <v>20</v>
      </c>
      <c r="E125" s="3" t="s">
        <v>74</v>
      </c>
      <c r="F125" s="3" t="s">
        <v>75</v>
      </c>
      <c r="G125" s="3" t="str">
        <f t="shared" si="4"/>
        <v>120</v>
      </c>
      <c r="H125" s="3" t="str">
        <f t="shared" si="5"/>
        <v>120 OFICINAS ESTATALES DE ENLACE CON LA SECRETARIA DE RELACIONES EXTERIORES</v>
      </c>
      <c r="I125" s="3" t="s">
        <v>23</v>
      </c>
      <c r="J125" s="3" t="s">
        <v>24</v>
      </c>
      <c r="K125" s="3" t="str">
        <f t="shared" si="6"/>
        <v>1</v>
      </c>
      <c r="L125" s="3" t="str">
        <f t="shared" si="7"/>
        <v>1 SERVICIOS PERSONALES</v>
      </c>
      <c r="M125" s="3" t="s">
        <v>25</v>
      </c>
      <c r="N125" s="4">
        <v>16315624.460000001</v>
      </c>
      <c r="O125" s="4">
        <v>-27607.81</v>
      </c>
      <c r="P125" s="4">
        <v>16288016.65</v>
      </c>
      <c r="Q125" s="4">
        <v>0</v>
      </c>
      <c r="R125" s="4">
        <v>3454458.99</v>
      </c>
      <c r="S125" s="4">
        <v>3454458.99</v>
      </c>
      <c r="T125" s="4">
        <v>3454458.99</v>
      </c>
      <c r="U125" s="5">
        <v>12833557.66</v>
      </c>
    </row>
    <row r="126" spans="1:21" ht="22.5" x14ac:dyDescent="0.25">
      <c r="A126" s="3" t="s">
        <v>17</v>
      </c>
      <c r="B126" s="3" t="s">
        <v>18</v>
      </c>
      <c r="C126" s="3" t="s">
        <v>19</v>
      </c>
      <c r="D126" s="3" t="s">
        <v>20</v>
      </c>
      <c r="E126" s="3" t="s">
        <v>74</v>
      </c>
      <c r="F126" s="3" t="s">
        <v>75</v>
      </c>
      <c r="G126" s="3" t="str">
        <f t="shared" si="4"/>
        <v>120</v>
      </c>
      <c r="H126" s="3" t="str">
        <f t="shared" si="5"/>
        <v>120 OFICINAS ESTATALES DE ENLACE CON LA SECRETARIA DE RELACIONES EXTERIORES</v>
      </c>
      <c r="I126" s="3" t="s">
        <v>26</v>
      </c>
      <c r="J126" s="3" t="s">
        <v>27</v>
      </c>
      <c r="K126" s="3" t="str">
        <f t="shared" si="6"/>
        <v>2</v>
      </c>
      <c r="L126" s="3" t="str">
        <f t="shared" si="7"/>
        <v>2 MATERIALES Y SUMINISTROS</v>
      </c>
      <c r="M126" s="3" t="s">
        <v>25</v>
      </c>
      <c r="N126" s="4">
        <v>178304.3</v>
      </c>
      <c r="O126" s="4">
        <v>-7800</v>
      </c>
      <c r="P126" s="4">
        <v>170504.3</v>
      </c>
      <c r="Q126" s="4">
        <v>9080.89</v>
      </c>
      <c r="R126" s="4">
        <v>4254.8500000000004</v>
      </c>
      <c r="S126" s="4">
        <v>4254.8500000000004</v>
      </c>
      <c r="T126" s="4">
        <v>4254.8500000000004</v>
      </c>
      <c r="U126" s="5">
        <v>166249.45000000001</v>
      </c>
    </row>
    <row r="127" spans="1:21" ht="22.5" x14ac:dyDescent="0.25">
      <c r="A127" s="3" t="s">
        <v>17</v>
      </c>
      <c r="B127" s="3" t="s">
        <v>18</v>
      </c>
      <c r="C127" s="3" t="s">
        <v>19</v>
      </c>
      <c r="D127" s="3" t="s">
        <v>20</v>
      </c>
      <c r="E127" s="3" t="s">
        <v>74</v>
      </c>
      <c r="F127" s="3" t="s">
        <v>75</v>
      </c>
      <c r="G127" s="3" t="str">
        <f t="shared" si="4"/>
        <v>120</v>
      </c>
      <c r="H127" s="3" t="str">
        <f t="shared" si="5"/>
        <v>120 OFICINAS ESTATALES DE ENLACE CON LA SECRETARIA DE RELACIONES EXTERIORES</v>
      </c>
      <c r="I127" s="3" t="s">
        <v>28</v>
      </c>
      <c r="J127" s="3" t="s">
        <v>29</v>
      </c>
      <c r="K127" s="3" t="str">
        <f t="shared" si="6"/>
        <v>3</v>
      </c>
      <c r="L127" s="3" t="str">
        <f t="shared" si="7"/>
        <v>3 SERVICIOS GENERALES</v>
      </c>
      <c r="M127" s="3" t="s">
        <v>25</v>
      </c>
      <c r="N127" s="4">
        <v>6168175.29</v>
      </c>
      <c r="O127" s="4">
        <v>-9501.17</v>
      </c>
      <c r="P127" s="4">
        <v>6158674.1200000001</v>
      </c>
      <c r="Q127" s="4">
        <v>2795790.44</v>
      </c>
      <c r="R127" s="4">
        <v>64517.65</v>
      </c>
      <c r="S127" s="4">
        <v>64517.65</v>
      </c>
      <c r="T127" s="4">
        <v>64517.65</v>
      </c>
      <c r="U127" s="5">
        <v>6094156.4699999997</v>
      </c>
    </row>
    <row r="128" spans="1:21" ht="33.75" x14ac:dyDescent="0.25">
      <c r="A128" s="3" t="s">
        <v>17</v>
      </c>
      <c r="B128" s="3" t="s">
        <v>18</v>
      </c>
      <c r="C128" s="3" t="s">
        <v>19</v>
      </c>
      <c r="D128" s="3" t="s">
        <v>20</v>
      </c>
      <c r="E128" s="3" t="s">
        <v>74</v>
      </c>
      <c r="F128" s="3" t="s">
        <v>75</v>
      </c>
      <c r="G128" s="3" t="str">
        <f t="shared" si="4"/>
        <v>120</v>
      </c>
      <c r="H128" s="3" t="str">
        <f t="shared" si="5"/>
        <v>120 OFICINAS ESTATALES DE ENLACE CON LA SECRETARIA DE RELACIONES EXTERIORES</v>
      </c>
      <c r="I128" s="3" t="s">
        <v>30</v>
      </c>
      <c r="J128" s="3" t="s">
        <v>31</v>
      </c>
      <c r="K128" s="3" t="str">
        <f t="shared" si="6"/>
        <v>5</v>
      </c>
      <c r="L128" s="3" t="str">
        <f t="shared" si="7"/>
        <v>5 BIENES MUEBLES, INMUEBLES E INTANGIBLES</v>
      </c>
      <c r="M128" s="3" t="s">
        <v>25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5">
        <v>0</v>
      </c>
    </row>
    <row r="129" spans="1:21" ht="22.5" x14ac:dyDescent="0.25">
      <c r="A129" s="3" t="s">
        <v>17</v>
      </c>
      <c r="B129" s="3" t="s">
        <v>18</v>
      </c>
      <c r="C129" s="3" t="s">
        <v>19</v>
      </c>
      <c r="D129" s="3" t="s">
        <v>20</v>
      </c>
      <c r="E129" s="3" t="s">
        <v>74</v>
      </c>
      <c r="F129" s="3" t="s">
        <v>75</v>
      </c>
      <c r="G129" s="3" t="str">
        <f t="shared" si="4"/>
        <v>120</v>
      </c>
      <c r="H129" s="3" t="str">
        <f t="shared" si="5"/>
        <v>120 OFICINAS ESTATALES DE ENLACE CON LA SECRETARIA DE RELACIONES EXTERIORES</v>
      </c>
      <c r="I129" s="3" t="s">
        <v>32</v>
      </c>
      <c r="J129" s="3" t="s">
        <v>33</v>
      </c>
      <c r="K129" s="3" t="str">
        <f t="shared" si="6"/>
        <v>9</v>
      </c>
      <c r="L129" s="3" t="str">
        <f t="shared" si="7"/>
        <v>9 DEUDA PUBLICA</v>
      </c>
      <c r="M129" s="3" t="s">
        <v>25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5">
        <v>0</v>
      </c>
    </row>
    <row r="130" spans="1:21" x14ac:dyDescent="0.25">
      <c r="A130" s="3" t="s">
        <v>17</v>
      </c>
      <c r="B130" s="3" t="s">
        <v>18</v>
      </c>
      <c r="C130" s="3" t="s">
        <v>19</v>
      </c>
      <c r="D130" s="3" t="s">
        <v>20</v>
      </c>
      <c r="E130" s="3" t="s">
        <v>76</v>
      </c>
      <c r="F130" s="3" t="s">
        <v>33</v>
      </c>
      <c r="G130" s="3" t="str">
        <f t="shared" si="4"/>
        <v>121</v>
      </c>
      <c r="H130" s="3" t="str">
        <f t="shared" si="5"/>
        <v>121 DEUDA PUBLICA</v>
      </c>
      <c r="I130" s="3" t="s">
        <v>32</v>
      </c>
      <c r="J130" s="3" t="s">
        <v>33</v>
      </c>
      <c r="K130" s="3" t="str">
        <f t="shared" si="6"/>
        <v>9</v>
      </c>
      <c r="L130" s="3" t="str">
        <f t="shared" si="7"/>
        <v>9 DEUDA PUBLICA</v>
      </c>
      <c r="M130" s="3" t="s">
        <v>25</v>
      </c>
      <c r="N130" s="4">
        <v>7344603333.8999996</v>
      </c>
      <c r="O130" s="4">
        <v>0</v>
      </c>
      <c r="P130" s="4">
        <v>7344603333.8999996</v>
      </c>
      <c r="Q130" s="4">
        <v>0</v>
      </c>
      <c r="R130" s="4">
        <v>1688761780.52</v>
      </c>
      <c r="S130" s="4">
        <v>1688761780.52</v>
      </c>
      <c r="T130" s="4">
        <v>1688761780.52</v>
      </c>
      <c r="U130" s="5">
        <v>5655841553.3800001</v>
      </c>
    </row>
    <row r="131" spans="1:21" ht="22.5" x14ac:dyDescent="0.25">
      <c r="A131" s="3" t="s">
        <v>17</v>
      </c>
      <c r="B131" s="3" t="s">
        <v>18</v>
      </c>
      <c r="C131" s="3" t="s">
        <v>19</v>
      </c>
      <c r="D131" s="3" t="s">
        <v>20</v>
      </c>
      <c r="E131" s="3" t="s">
        <v>77</v>
      </c>
      <c r="F131" s="3" t="s">
        <v>78</v>
      </c>
      <c r="G131" s="3" t="str">
        <f t="shared" ref="G131:G194" si="8">LEFT(E131,3 )</f>
        <v>122</v>
      </c>
      <c r="H131" s="3" t="str">
        <f t="shared" ref="H131:H194" si="9">CONCATENATE(G131," ",F131)</f>
        <v>122 COORDINACION DE ASESORES Y PROYECTOS ESPECIALES</v>
      </c>
      <c r="I131" s="3" t="s">
        <v>23</v>
      </c>
      <c r="J131" s="3" t="s">
        <v>24</v>
      </c>
      <c r="K131" s="3" t="str">
        <f t="shared" ref="K131:K194" si="10">LEFT(I131,1)</f>
        <v>1</v>
      </c>
      <c r="L131" s="3" t="str">
        <f t="shared" ref="L131:L194" si="11">CONCATENATE(K131," ",J131)</f>
        <v>1 SERVICIOS PERSONALES</v>
      </c>
      <c r="M131" s="3" t="s">
        <v>25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5">
        <v>0</v>
      </c>
    </row>
    <row r="132" spans="1:21" ht="22.5" x14ac:dyDescent="0.25">
      <c r="A132" s="3" t="s">
        <v>17</v>
      </c>
      <c r="B132" s="3" t="s">
        <v>18</v>
      </c>
      <c r="C132" s="3" t="s">
        <v>19</v>
      </c>
      <c r="D132" s="3" t="s">
        <v>20</v>
      </c>
      <c r="E132" s="3" t="s">
        <v>77</v>
      </c>
      <c r="F132" s="3" t="s">
        <v>78</v>
      </c>
      <c r="G132" s="3" t="str">
        <f t="shared" si="8"/>
        <v>122</v>
      </c>
      <c r="H132" s="3" t="str">
        <f t="shared" si="9"/>
        <v>122 COORDINACION DE ASESORES Y PROYECTOS ESPECIALES</v>
      </c>
      <c r="I132" s="3" t="s">
        <v>26</v>
      </c>
      <c r="J132" s="3" t="s">
        <v>27</v>
      </c>
      <c r="K132" s="3" t="str">
        <f t="shared" si="10"/>
        <v>2</v>
      </c>
      <c r="L132" s="3" t="str">
        <f t="shared" si="11"/>
        <v>2 MATERIALES Y SUMINISTROS</v>
      </c>
      <c r="M132" s="3" t="s">
        <v>25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5">
        <v>0</v>
      </c>
    </row>
    <row r="133" spans="1:21" ht="22.5" x14ac:dyDescent="0.25">
      <c r="A133" s="3" t="s">
        <v>17</v>
      </c>
      <c r="B133" s="3" t="s">
        <v>18</v>
      </c>
      <c r="C133" s="3" t="s">
        <v>19</v>
      </c>
      <c r="D133" s="3" t="s">
        <v>20</v>
      </c>
      <c r="E133" s="3" t="s">
        <v>77</v>
      </c>
      <c r="F133" s="3" t="s">
        <v>78</v>
      </c>
      <c r="G133" s="3" t="str">
        <f t="shared" si="8"/>
        <v>122</v>
      </c>
      <c r="H133" s="3" t="str">
        <f t="shared" si="9"/>
        <v>122 COORDINACION DE ASESORES Y PROYECTOS ESPECIALES</v>
      </c>
      <c r="I133" s="3" t="s">
        <v>28</v>
      </c>
      <c r="J133" s="3" t="s">
        <v>29</v>
      </c>
      <c r="K133" s="3" t="str">
        <f t="shared" si="10"/>
        <v>3</v>
      </c>
      <c r="L133" s="3" t="str">
        <f t="shared" si="11"/>
        <v>3 SERVICIOS GENERALES</v>
      </c>
      <c r="M133" s="3" t="s">
        <v>25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5">
        <v>0</v>
      </c>
    </row>
    <row r="134" spans="1:21" ht="33.75" x14ac:dyDescent="0.25">
      <c r="A134" s="3" t="s">
        <v>17</v>
      </c>
      <c r="B134" s="3" t="s">
        <v>18</v>
      </c>
      <c r="C134" s="3" t="s">
        <v>19</v>
      </c>
      <c r="D134" s="3" t="s">
        <v>20</v>
      </c>
      <c r="E134" s="3" t="s">
        <v>77</v>
      </c>
      <c r="F134" s="3" t="s">
        <v>78</v>
      </c>
      <c r="G134" s="3" t="str">
        <f t="shared" si="8"/>
        <v>122</v>
      </c>
      <c r="H134" s="3" t="str">
        <f t="shared" si="9"/>
        <v>122 COORDINACION DE ASESORES Y PROYECTOS ESPECIALES</v>
      </c>
      <c r="I134" s="3" t="s">
        <v>30</v>
      </c>
      <c r="J134" s="3" t="s">
        <v>31</v>
      </c>
      <c r="K134" s="3" t="str">
        <f t="shared" si="10"/>
        <v>5</v>
      </c>
      <c r="L134" s="3" t="str">
        <f t="shared" si="11"/>
        <v>5 BIENES MUEBLES, INMUEBLES E INTANGIBLES</v>
      </c>
      <c r="M134" s="3" t="s">
        <v>25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5">
        <v>0</v>
      </c>
    </row>
    <row r="135" spans="1:21" ht="22.5" x14ac:dyDescent="0.25">
      <c r="A135" s="3" t="s">
        <v>17</v>
      </c>
      <c r="B135" s="3" t="s">
        <v>18</v>
      </c>
      <c r="C135" s="3" t="s">
        <v>19</v>
      </c>
      <c r="D135" s="3" t="s">
        <v>20</v>
      </c>
      <c r="E135" s="3" t="s">
        <v>77</v>
      </c>
      <c r="F135" s="3" t="s">
        <v>78</v>
      </c>
      <c r="G135" s="3" t="str">
        <f t="shared" si="8"/>
        <v>122</v>
      </c>
      <c r="H135" s="3" t="str">
        <f t="shared" si="9"/>
        <v>122 COORDINACION DE ASESORES Y PROYECTOS ESPECIALES</v>
      </c>
      <c r="I135" s="3" t="s">
        <v>32</v>
      </c>
      <c r="J135" s="3" t="s">
        <v>33</v>
      </c>
      <c r="K135" s="3" t="str">
        <f t="shared" si="10"/>
        <v>9</v>
      </c>
      <c r="L135" s="3" t="str">
        <f t="shared" si="11"/>
        <v>9 DEUDA PUBLICA</v>
      </c>
      <c r="M135" s="3" t="s">
        <v>25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5">
        <v>0</v>
      </c>
    </row>
    <row r="136" spans="1:21" ht="22.5" x14ac:dyDescent="0.25">
      <c r="A136" s="3" t="s">
        <v>17</v>
      </c>
      <c r="B136" s="3" t="s">
        <v>18</v>
      </c>
      <c r="C136" s="3" t="s">
        <v>19</v>
      </c>
      <c r="D136" s="3" t="s">
        <v>20</v>
      </c>
      <c r="E136" s="3" t="s">
        <v>79</v>
      </c>
      <c r="F136" s="3" t="s">
        <v>80</v>
      </c>
      <c r="G136" s="3" t="str">
        <f t="shared" si="8"/>
        <v>123</v>
      </c>
      <c r="H136" s="3" t="str">
        <f t="shared" si="9"/>
        <v>123 SECRETARIA DE COORDINACION DE GABINETE</v>
      </c>
      <c r="I136" s="3" t="s">
        <v>23</v>
      </c>
      <c r="J136" s="3" t="s">
        <v>24</v>
      </c>
      <c r="K136" s="3" t="str">
        <f t="shared" si="10"/>
        <v>1</v>
      </c>
      <c r="L136" s="3" t="str">
        <f t="shared" si="11"/>
        <v>1 SERVICIOS PERSONALES</v>
      </c>
      <c r="M136" s="3" t="s">
        <v>25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5">
        <v>0</v>
      </c>
    </row>
    <row r="137" spans="1:21" ht="22.5" x14ac:dyDescent="0.25">
      <c r="A137" s="3" t="s">
        <v>17</v>
      </c>
      <c r="B137" s="3" t="s">
        <v>18</v>
      </c>
      <c r="C137" s="3" t="s">
        <v>19</v>
      </c>
      <c r="D137" s="3" t="s">
        <v>20</v>
      </c>
      <c r="E137" s="3" t="s">
        <v>79</v>
      </c>
      <c r="F137" s="3" t="s">
        <v>80</v>
      </c>
      <c r="G137" s="3" t="str">
        <f t="shared" si="8"/>
        <v>123</v>
      </c>
      <c r="H137" s="3" t="str">
        <f t="shared" si="9"/>
        <v>123 SECRETARIA DE COORDINACION DE GABINETE</v>
      </c>
      <c r="I137" s="3" t="s">
        <v>26</v>
      </c>
      <c r="J137" s="3" t="s">
        <v>27</v>
      </c>
      <c r="K137" s="3" t="str">
        <f t="shared" si="10"/>
        <v>2</v>
      </c>
      <c r="L137" s="3" t="str">
        <f t="shared" si="11"/>
        <v>2 MATERIALES Y SUMINISTROS</v>
      </c>
      <c r="M137" s="3" t="s">
        <v>25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5">
        <v>0</v>
      </c>
    </row>
    <row r="138" spans="1:21" ht="22.5" x14ac:dyDescent="0.25">
      <c r="A138" s="3" t="s">
        <v>17</v>
      </c>
      <c r="B138" s="3" t="s">
        <v>18</v>
      </c>
      <c r="C138" s="3" t="s">
        <v>19</v>
      </c>
      <c r="D138" s="3" t="s">
        <v>20</v>
      </c>
      <c r="E138" s="3" t="s">
        <v>79</v>
      </c>
      <c r="F138" s="3" t="s">
        <v>80</v>
      </c>
      <c r="G138" s="3" t="str">
        <f t="shared" si="8"/>
        <v>123</v>
      </c>
      <c r="H138" s="3" t="str">
        <f t="shared" si="9"/>
        <v>123 SECRETARIA DE COORDINACION DE GABINETE</v>
      </c>
      <c r="I138" s="3" t="s">
        <v>28</v>
      </c>
      <c r="J138" s="3" t="s">
        <v>29</v>
      </c>
      <c r="K138" s="3" t="str">
        <f t="shared" si="10"/>
        <v>3</v>
      </c>
      <c r="L138" s="3" t="str">
        <f t="shared" si="11"/>
        <v>3 SERVICIOS GENERALES</v>
      </c>
      <c r="M138" s="3" t="s">
        <v>25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5">
        <v>0</v>
      </c>
    </row>
    <row r="139" spans="1:21" ht="45" x14ac:dyDescent="0.25">
      <c r="A139" s="3" t="s">
        <v>17</v>
      </c>
      <c r="B139" s="3" t="s">
        <v>18</v>
      </c>
      <c r="C139" s="3" t="s">
        <v>19</v>
      </c>
      <c r="D139" s="3" t="s">
        <v>20</v>
      </c>
      <c r="E139" s="3" t="s">
        <v>79</v>
      </c>
      <c r="F139" s="3" t="s">
        <v>80</v>
      </c>
      <c r="G139" s="3" t="str">
        <f t="shared" si="8"/>
        <v>123</v>
      </c>
      <c r="H139" s="3" t="str">
        <f t="shared" si="9"/>
        <v>123 SECRETARIA DE COORDINACION DE GABINETE</v>
      </c>
      <c r="I139" s="3" t="s">
        <v>36</v>
      </c>
      <c r="J139" s="3" t="s">
        <v>37</v>
      </c>
      <c r="K139" s="3" t="str">
        <f t="shared" si="10"/>
        <v>4</v>
      </c>
      <c r="L139" s="3" t="str">
        <f t="shared" si="11"/>
        <v>4 TRANSFERENCIAS, ASIGNACIONES, SUBSIDIOS Y OTRAS AYUDAS</v>
      </c>
      <c r="M139" s="3" t="s">
        <v>25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5">
        <v>0</v>
      </c>
    </row>
    <row r="140" spans="1:21" ht="33.75" x14ac:dyDescent="0.25">
      <c r="A140" s="3" t="s">
        <v>17</v>
      </c>
      <c r="B140" s="3" t="s">
        <v>18</v>
      </c>
      <c r="C140" s="3" t="s">
        <v>19</v>
      </c>
      <c r="D140" s="3" t="s">
        <v>20</v>
      </c>
      <c r="E140" s="3" t="s">
        <v>79</v>
      </c>
      <c r="F140" s="3" t="s">
        <v>80</v>
      </c>
      <c r="G140" s="3" t="str">
        <f t="shared" si="8"/>
        <v>123</v>
      </c>
      <c r="H140" s="3" t="str">
        <f t="shared" si="9"/>
        <v>123 SECRETARIA DE COORDINACION DE GABINETE</v>
      </c>
      <c r="I140" s="3" t="s">
        <v>30</v>
      </c>
      <c r="J140" s="3" t="s">
        <v>31</v>
      </c>
      <c r="K140" s="3" t="str">
        <f t="shared" si="10"/>
        <v>5</v>
      </c>
      <c r="L140" s="3" t="str">
        <f t="shared" si="11"/>
        <v>5 BIENES MUEBLES, INMUEBLES E INTANGIBLES</v>
      </c>
      <c r="M140" s="3" t="s">
        <v>25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5">
        <v>0</v>
      </c>
    </row>
    <row r="141" spans="1:21" x14ac:dyDescent="0.25">
      <c r="A141" s="3" t="s">
        <v>17</v>
      </c>
      <c r="B141" s="3" t="s">
        <v>18</v>
      </c>
      <c r="C141" s="3" t="s">
        <v>19</v>
      </c>
      <c r="D141" s="3" t="s">
        <v>20</v>
      </c>
      <c r="E141" s="3" t="s">
        <v>79</v>
      </c>
      <c r="F141" s="3" t="s">
        <v>80</v>
      </c>
      <c r="G141" s="3" t="str">
        <f t="shared" si="8"/>
        <v>123</v>
      </c>
      <c r="H141" s="3" t="str">
        <f t="shared" si="9"/>
        <v>123 SECRETARIA DE COORDINACION DE GABINETE</v>
      </c>
      <c r="I141" s="3" t="s">
        <v>32</v>
      </c>
      <c r="J141" s="3" t="s">
        <v>33</v>
      </c>
      <c r="K141" s="3" t="str">
        <f t="shared" si="10"/>
        <v>9</v>
      </c>
      <c r="L141" s="3" t="str">
        <f t="shared" si="11"/>
        <v>9 DEUDA PUBLICA</v>
      </c>
      <c r="M141" s="3" t="s">
        <v>25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5">
        <v>0</v>
      </c>
    </row>
    <row r="142" spans="1:21" ht="22.5" x14ac:dyDescent="0.25">
      <c r="A142" s="3" t="s">
        <v>17</v>
      </c>
      <c r="B142" s="3" t="s">
        <v>18</v>
      </c>
      <c r="C142" s="3" t="s">
        <v>19</v>
      </c>
      <c r="D142" s="3" t="s">
        <v>20</v>
      </c>
      <c r="E142" s="3" t="s">
        <v>81</v>
      </c>
      <c r="F142" s="3" t="s">
        <v>82</v>
      </c>
      <c r="G142" s="3" t="str">
        <f t="shared" si="8"/>
        <v>124</v>
      </c>
      <c r="H142" s="3" t="str">
        <f t="shared" si="9"/>
        <v>124 COMISION ESTATAL PARA LOS PUEBLOS INDIGENAS</v>
      </c>
      <c r="I142" s="3" t="s">
        <v>23</v>
      </c>
      <c r="J142" s="3" t="s">
        <v>24</v>
      </c>
      <c r="K142" s="3" t="str">
        <f t="shared" si="10"/>
        <v>1</v>
      </c>
      <c r="L142" s="3" t="str">
        <f t="shared" si="11"/>
        <v>1 SERVICIOS PERSONALES</v>
      </c>
      <c r="M142" s="3" t="s">
        <v>25</v>
      </c>
      <c r="N142" s="4">
        <v>41051378.039999999</v>
      </c>
      <c r="O142" s="4">
        <v>-129501.97</v>
      </c>
      <c r="P142" s="4">
        <v>40921876.07</v>
      </c>
      <c r="Q142" s="4">
        <v>0</v>
      </c>
      <c r="R142" s="4">
        <v>9413718.6500000004</v>
      </c>
      <c r="S142" s="4">
        <v>9413718.6500000004</v>
      </c>
      <c r="T142" s="4">
        <v>9413718.6500000004</v>
      </c>
      <c r="U142" s="5">
        <v>31508157.420000002</v>
      </c>
    </row>
    <row r="143" spans="1:21" ht="22.5" x14ac:dyDescent="0.25">
      <c r="A143" s="3" t="s">
        <v>17</v>
      </c>
      <c r="B143" s="3" t="s">
        <v>18</v>
      </c>
      <c r="C143" s="3" t="s">
        <v>19</v>
      </c>
      <c r="D143" s="3" t="s">
        <v>20</v>
      </c>
      <c r="E143" s="3" t="s">
        <v>81</v>
      </c>
      <c r="F143" s="3" t="s">
        <v>82</v>
      </c>
      <c r="G143" s="3" t="str">
        <f t="shared" si="8"/>
        <v>124</v>
      </c>
      <c r="H143" s="3" t="str">
        <f t="shared" si="9"/>
        <v>124 COMISION ESTATAL PARA LOS PUEBLOS INDIGENAS</v>
      </c>
      <c r="I143" s="3" t="s">
        <v>26</v>
      </c>
      <c r="J143" s="3" t="s">
        <v>27</v>
      </c>
      <c r="K143" s="3" t="str">
        <f t="shared" si="10"/>
        <v>2</v>
      </c>
      <c r="L143" s="3" t="str">
        <f t="shared" si="11"/>
        <v>2 MATERIALES Y SUMINISTROS</v>
      </c>
      <c r="M143" s="3" t="s">
        <v>25</v>
      </c>
      <c r="N143" s="4">
        <v>18065227.469999999</v>
      </c>
      <c r="O143" s="4">
        <v>-239568.3</v>
      </c>
      <c r="P143" s="4">
        <v>17825659.170000002</v>
      </c>
      <c r="Q143" s="4">
        <v>13627885.43</v>
      </c>
      <c r="R143" s="4">
        <v>299422.09000000003</v>
      </c>
      <c r="S143" s="4">
        <v>299422.09000000003</v>
      </c>
      <c r="T143" s="4">
        <v>281232.58</v>
      </c>
      <c r="U143" s="5">
        <v>17526237.079999998</v>
      </c>
    </row>
    <row r="144" spans="1:21" ht="22.5" x14ac:dyDescent="0.25">
      <c r="A144" s="3" t="s">
        <v>17</v>
      </c>
      <c r="B144" s="3" t="s">
        <v>18</v>
      </c>
      <c r="C144" s="3" t="s">
        <v>19</v>
      </c>
      <c r="D144" s="3" t="s">
        <v>20</v>
      </c>
      <c r="E144" s="3" t="s">
        <v>81</v>
      </c>
      <c r="F144" s="3" t="s">
        <v>82</v>
      </c>
      <c r="G144" s="3" t="str">
        <f t="shared" si="8"/>
        <v>124</v>
      </c>
      <c r="H144" s="3" t="str">
        <f t="shared" si="9"/>
        <v>124 COMISION ESTATAL PARA LOS PUEBLOS INDIGENAS</v>
      </c>
      <c r="I144" s="3" t="s">
        <v>28</v>
      </c>
      <c r="J144" s="3" t="s">
        <v>29</v>
      </c>
      <c r="K144" s="3" t="str">
        <f t="shared" si="10"/>
        <v>3</v>
      </c>
      <c r="L144" s="3" t="str">
        <f t="shared" si="11"/>
        <v>3 SERVICIOS GENERALES</v>
      </c>
      <c r="M144" s="3" t="s">
        <v>25</v>
      </c>
      <c r="N144" s="4">
        <v>16227323.050000001</v>
      </c>
      <c r="O144" s="4">
        <v>-12962.72</v>
      </c>
      <c r="P144" s="4">
        <v>16214360.33</v>
      </c>
      <c r="Q144" s="4">
        <v>2445345.81</v>
      </c>
      <c r="R144" s="4">
        <v>1896751.14</v>
      </c>
      <c r="S144" s="4">
        <v>1777472.45</v>
      </c>
      <c r="T144" s="4">
        <v>1758158.45</v>
      </c>
      <c r="U144" s="5">
        <v>14317609.189999999</v>
      </c>
    </row>
    <row r="145" spans="1:21" ht="45" x14ac:dyDescent="0.25">
      <c r="A145" s="3" t="s">
        <v>17</v>
      </c>
      <c r="B145" s="3" t="s">
        <v>18</v>
      </c>
      <c r="C145" s="3" t="s">
        <v>19</v>
      </c>
      <c r="D145" s="3" t="s">
        <v>20</v>
      </c>
      <c r="E145" s="3" t="s">
        <v>81</v>
      </c>
      <c r="F145" s="3" t="s">
        <v>82</v>
      </c>
      <c r="G145" s="3" t="str">
        <f t="shared" si="8"/>
        <v>124</v>
      </c>
      <c r="H145" s="3" t="str">
        <f t="shared" si="9"/>
        <v>124 COMISION ESTATAL PARA LOS PUEBLOS INDIGENAS</v>
      </c>
      <c r="I145" s="3" t="s">
        <v>36</v>
      </c>
      <c r="J145" s="3" t="s">
        <v>37</v>
      </c>
      <c r="K145" s="3" t="str">
        <f t="shared" si="10"/>
        <v>4</v>
      </c>
      <c r="L145" s="3" t="str">
        <f t="shared" si="11"/>
        <v>4 TRANSFERENCIAS, ASIGNACIONES, SUBSIDIOS Y OTRAS AYUDAS</v>
      </c>
      <c r="M145" s="3" t="s">
        <v>25</v>
      </c>
      <c r="N145" s="4">
        <v>20057744</v>
      </c>
      <c r="O145" s="4">
        <v>249997.16</v>
      </c>
      <c r="P145" s="4">
        <v>20307741.16</v>
      </c>
      <c r="Q145" s="4">
        <v>7195269.2699999996</v>
      </c>
      <c r="R145" s="4">
        <v>239037.86</v>
      </c>
      <c r="S145" s="4">
        <v>239037.86</v>
      </c>
      <c r="T145" s="4">
        <v>239037.86</v>
      </c>
      <c r="U145" s="5">
        <v>20068703.300000001</v>
      </c>
    </row>
    <row r="146" spans="1:21" ht="33.75" x14ac:dyDescent="0.25">
      <c r="A146" s="3" t="s">
        <v>17</v>
      </c>
      <c r="B146" s="3" t="s">
        <v>18</v>
      </c>
      <c r="C146" s="3" t="s">
        <v>19</v>
      </c>
      <c r="D146" s="3" t="s">
        <v>20</v>
      </c>
      <c r="E146" s="3" t="s">
        <v>81</v>
      </c>
      <c r="F146" s="3" t="s">
        <v>82</v>
      </c>
      <c r="G146" s="3" t="str">
        <f t="shared" si="8"/>
        <v>124</v>
      </c>
      <c r="H146" s="3" t="str">
        <f t="shared" si="9"/>
        <v>124 COMISION ESTATAL PARA LOS PUEBLOS INDIGENAS</v>
      </c>
      <c r="I146" s="3" t="s">
        <v>30</v>
      </c>
      <c r="J146" s="3" t="s">
        <v>31</v>
      </c>
      <c r="K146" s="3" t="str">
        <f t="shared" si="10"/>
        <v>5</v>
      </c>
      <c r="L146" s="3" t="str">
        <f t="shared" si="11"/>
        <v>5 BIENES MUEBLES, INMUEBLES E INTANGIBLES</v>
      </c>
      <c r="M146" s="3" t="s">
        <v>25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5">
        <v>0</v>
      </c>
    </row>
    <row r="147" spans="1:21" x14ac:dyDescent="0.25">
      <c r="A147" s="3" t="s">
        <v>17</v>
      </c>
      <c r="B147" s="3" t="s">
        <v>18</v>
      </c>
      <c r="C147" s="3" t="s">
        <v>19</v>
      </c>
      <c r="D147" s="3" t="s">
        <v>20</v>
      </c>
      <c r="E147" s="3" t="s">
        <v>81</v>
      </c>
      <c r="F147" s="3" t="s">
        <v>82</v>
      </c>
      <c r="G147" s="3" t="str">
        <f t="shared" si="8"/>
        <v>124</v>
      </c>
      <c r="H147" s="3" t="str">
        <f t="shared" si="9"/>
        <v>124 COMISION ESTATAL PARA LOS PUEBLOS INDIGENAS</v>
      </c>
      <c r="I147" s="3" t="s">
        <v>32</v>
      </c>
      <c r="J147" s="3" t="s">
        <v>33</v>
      </c>
      <c r="K147" s="3" t="str">
        <f t="shared" si="10"/>
        <v>9</v>
      </c>
      <c r="L147" s="3" t="str">
        <f t="shared" si="11"/>
        <v>9 DEUDA PUBLICA</v>
      </c>
      <c r="M147" s="3" t="s">
        <v>25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5">
        <v>0</v>
      </c>
    </row>
    <row r="148" spans="1:21" ht="22.5" x14ac:dyDescent="0.25">
      <c r="A148" s="3" t="s">
        <v>17</v>
      </c>
      <c r="B148" s="3" t="s">
        <v>18</v>
      </c>
      <c r="C148" s="3" t="s">
        <v>19</v>
      </c>
      <c r="D148" s="3" t="s">
        <v>20</v>
      </c>
      <c r="E148" s="3" t="s">
        <v>83</v>
      </c>
      <c r="F148" s="3" t="s">
        <v>84</v>
      </c>
      <c r="G148" s="3" t="str">
        <f t="shared" si="8"/>
        <v>125</v>
      </c>
      <c r="H148" s="3" t="str">
        <f t="shared" si="9"/>
        <v>125 COORDINACION DE POLITICA DIGITAL</v>
      </c>
      <c r="I148" s="3" t="s">
        <v>23</v>
      </c>
      <c r="J148" s="3" t="s">
        <v>24</v>
      </c>
      <c r="K148" s="3" t="str">
        <f t="shared" si="10"/>
        <v>1</v>
      </c>
      <c r="L148" s="3" t="str">
        <f t="shared" si="11"/>
        <v>1 SERVICIOS PERSONALES</v>
      </c>
      <c r="M148" s="3" t="s">
        <v>25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5">
        <v>0</v>
      </c>
    </row>
    <row r="149" spans="1:21" ht="22.5" x14ac:dyDescent="0.25">
      <c r="A149" s="3" t="s">
        <v>17</v>
      </c>
      <c r="B149" s="3" t="s">
        <v>18</v>
      </c>
      <c r="C149" s="3" t="s">
        <v>19</v>
      </c>
      <c r="D149" s="3" t="s">
        <v>20</v>
      </c>
      <c r="E149" s="3" t="s">
        <v>83</v>
      </c>
      <c r="F149" s="3" t="s">
        <v>84</v>
      </c>
      <c r="G149" s="3" t="str">
        <f t="shared" si="8"/>
        <v>125</v>
      </c>
      <c r="H149" s="3" t="str">
        <f t="shared" si="9"/>
        <v>125 COORDINACION DE POLITICA DIGITAL</v>
      </c>
      <c r="I149" s="3" t="s">
        <v>26</v>
      </c>
      <c r="J149" s="3" t="s">
        <v>27</v>
      </c>
      <c r="K149" s="3" t="str">
        <f t="shared" si="10"/>
        <v>2</v>
      </c>
      <c r="L149" s="3" t="str">
        <f t="shared" si="11"/>
        <v>2 MATERIALES Y SUMINISTROS</v>
      </c>
      <c r="M149" s="3" t="s">
        <v>25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5">
        <v>0</v>
      </c>
    </row>
    <row r="150" spans="1:21" ht="22.5" x14ac:dyDescent="0.25">
      <c r="A150" s="3" t="s">
        <v>17</v>
      </c>
      <c r="B150" s="3" t="s">
        <v>18</v>
      </c>
      <c r="C150" s="3" t="s">
        <v>19</v>
      </c>
      <c r="D150" s="3" t="s">
        <v>20</v>
      </c>
      <c r="E150" s="3" t="s">
        <v>83</v>
      </c>
      <c r="F150" s="3" t="s">
        <v>84</v>
      </c>
      <c r="G150" s="3" t="str">
        <f t="shared" si="8"/>
        <v>125</v>
      </c>
      <c r="H150" s="3" t="str">
        <f t="shared" si="9"/>
        <v>125 COORDINACION DE POLITICA DIGITAL</v>
      </c>
      <c r="I150" s="3" t="s">
        <v>28</v>
      </c>
      <c r="J150" s="3" t="s">
        <v>29</v>
      </c>
      <c r="K150" s="3" t="str">
        <f t="shared" si="10"/>
        <v>3</v>
      </c>
      <c r="L150" s="3" t="str">
        <f t="shared" si="11"/>
        <v>3 SERVICIOS GENERALES</v>
      </c>
      <c r="M150" s="3" t="s">
        <v>25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5">
        <v>0</v>
      </c>
    </row>
    <row r="151" spans="1:21" ht="33.75" x14ac:dyDescent="0.25">
      <c r="A151" s="3" t="s">
        <v>17</v>
      </c>
      <c r="B151" s="3" t="s">
        <v>18</v>
      </c>
      <c r="C151" s="3" t="s">
        <v>19</v>
      </c>
      <c r="D151" s="3" t="s">
        <v>20</v>
      </c>
      <c r="E151" s="3" t="s">
        <v>83</v>
      </c>
      <c r="F151" s="3" t="s">
        <v>84</v>
      </c>
      <c r="G151" s="3" t="str">
        <f t="shared" si="8"/>
        <v>125</v>
      </c>
      <c r="H151" s="3" t="str">
        <f t="shared" si="9"/>
        <v>125 COORDINACION DE POLITICA DIGITAL</v>
      </c>
      <c r="I151" s="3" t="s">
        <v>30</v>
      </c>
      <c r="J151" s="3" t="s">
        <v>31</v>
      </c>
      <c r="K151" s="3" t="str">
        <f t="shared" si="10"/>
        <v>5</v>
      </c>
      <c r="L151" s="3" t="str">
        <f t="shared" si="11"/>
        <v>5 BIENES MUEBLES, INMUEBLES E INTANGIBLES</v>
      </c>
      <c r="M151" s="3" t="s">
        <v>25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5">
        <v>0</v>
      </c>
    </row>
    <row r="152" spans="1:21" x14ac:dyDescent="0.25">
      <c r="A152" s="3" t="s">
        <v>17</v>
      </c>
      <c r="B152" s="3" t="s">
        <v>18</v>
      </c>
      <c r="C152" s="3" t="s">
        <v>19</v>
      </c>
      <c r="D152" s="3" t="s">
        <v>20</v>
      </c>
      <c r="E152" s="3" t="s">
        <v>83</v>
      </c>
      <c r="F152" s="3" t="s">
        <v>84</v>
      </c>
      <c r="G152" s="3" t="str">
        <f t="shared" si="8"/>
        <v>125</v>
      </c>
      <c r="H152" s="3" t="str">
        <f t="shared" si="9"/>
        <v>125 COORDINACION DE POLITICA DIGITAL</v>
      </c>
      <c r="I152" s="3" t="s">
        <v>38</v>
      </c>
      <c r="J152" s="3" t="s">
        <v>39</v>
      </c>
      <c r="K152" s="3" t="str">
        <f t="shared" si="10"/>
        <v>6</v>
      </c>
      <c r="L152" s="3" t="str">
        <f t="shared" si="11"/>
        <v>6 INVERSION PUBLICA</v>
      </c>
      <c r="M152" s="3" t="s">
        <v>25</v>
      </c>
      <c r="N152" s="4">
        <v>0</v>
      </c>
      <c r="O152" s="4">
        <v>0</v>
      </c>
      <c r="P152" s="4">
        <v>0</v>
      </c>
      <c r="Q152" s="6"/>
      <c r="R152" s="6"/>
      <c r="S152" s="6"/>
      <c r="T152" s="6"/>
      <c r="U152" s="7"/>
    </row>
    <row r="153" spans="1:21" x14ac:dyDescent="0.25">
      <c r="A153" s="3" t="s">
        <v>17</v>
      </c>
      <c r="B153" s="3" t="s">
        <v>18</v>
      </c>
      <c r="C153" s="3" t="s">
        <v>19</v>
      </c>
      <c r="D153" s="3" t="s">
        <v>20</v>
      </c>
      <c r="E153" s="3" t="s">
        <v>83</v>
      </c>
      <c r="F153" s="3" t="s">
        <v>84</v>
      </c>
      <c r="G153" s="3" t="str">
        <f t="shared" si="8"/>
        <v>125</v>
      </c>
      <c r="H153" s="3" t="str">
        <f t="shared" si="9"/>
        <v>125 COORDINACION DE POLITICA DIGITAL</v>
      </c>
      <c r="I153" s="3" t="s">
        <v>32</v>
      </c>
      <c r="J153" s="3" t="s">
        <v>33</v>
      </c>
      <c r="K153" s="3" t="str">
        <f t="shared" si="10"/>
        <v>9</v>
      </c>
      <c r="L153" s="3" t="str">
        <f t="shared" si="11"/>
        <v>9 DEUDA PUBLICA</v>
      </c>
      <c r="M153" s="3" t="s">
        <v>25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5">
        <v>0</v>
      </c>
    </row>
    <row r="154" spans="1:21" ht="22.5" x14ac:dyDescent="0.25">
      <c r="A154" s="3" t="s">
        <v>17</v>
      </c>
      <c r="B154" s="3" t="s">
        <v>18</v>
      </c>
      <c r="C154" s="3" t="s">
        <v>19</v>
      </c>
      <c r="D154" s="3" t="s">
        <v>20</v>
      </c>
      <c r="E154" s="3" t="s">
        <v>85</v>
      </c>
      <c r="F154" s="3" t="s">
        <v>86</v>
      </c>
      <c r="G154" s="3" t="str">
        <f t="shared" si="8"/>
        <v>126</v>
      </c>
      <c r="H154" s="3" t="str">
        <f t="shared" si="9"/>
        <v>126 SECRETARIA DE SEGURIDAD PUBLICA</v>
      </c>
      <c r="I154" s="3" t="s">
        <v>23</v>
      </c>
      <c r="J154" s="3" t="s">
        <v>24</v>
      </c>
      <c r="K154" s="3" t="str">
        <f t="shared" si="10"/>
        <v>1</v>
      </c>
      <c r="L154" s="3" t="str">
        <f t="shared" si="11"/>
        <v>1 SERVICIOS PERSONALES</v>
      </c>
      <c r="M154" s="3" t="s">
        <v>25</v>
      </c>
      <c r="N154" s="4">
        <v>946206396.05999994</v>
      </c>
      <c r="O154" s="4">
        <v>-6757228.3799999999</v>
      </c>
      <c r="P154" s="4">
        <v>939449167.67999995</v>
      </c>
      <c r="Q154" s="4">
        <v>0</v>
      </c>
      <c r="R154" s="4">
        <v>175115470.12</v>
      </c>
      <c r="S154" s="4">
        <v>175115470.12</v>
      </c>
      <c r="T154" s="4">
        <v>175115470.12</v>
      </c>
      <c r="U154" s="5">
        <v>764333697.55999994</v>
      </c>
    </row>
    <row r="155" spans="1:21" ht="22.5" x14ac:dyDescent="0.25">
      <c r="A155" s="3" t="s">
        <v>17</v>
      </c>
      <c r="B155" s="3" t="s">
        <v>18</v>
      </c>
      <c r="C155" s="3" t="s">
        <v>19</v>
      </c>
      <c r="D155" s="3" t="s">
        <v>20</v>
      </c>
      <c r="E155" s="3" t="s">
        <v>85</v>
      </c>
      <c r="F155" s="3" t="s">
        <v>86</v>
      </c>
      <c r="G155" s="3" t="str">
        <f t="shared" si="8"/>
        <v>126</v>
      </c>
      <c r="H155" s="3" t="str">
        <f t="shared" si="9"/>
        <v>126 SECRETARIA DE SEGURIDAD PUBLICA</v>
      </c>
      <c r="I155" s="3" t="s">
        <v>26</v>
      </c>
      <c r="J155" s="3" t="s">
        <v>27</v>
      </c>
      <c r="K155" s="3" t="str">
        <f t="shared" si="10"/>
        <v>2</v>
      </c>
      <c r="L155" s="3" t="str">
        <f t="shared" si="11"/>
        <v>2 MATERIALES Y SUMINISTROS</v>
      </c>
      <c r="M155" s="3" t="s">
        <v>25</v>
      </c>
      <c r="N155" s="4">
        <v>193099496.24000001</v>
      </c>
      <c r="O155" s="4">
        <v>-18304724.5</v>
      </c>
      <c r="P155" s="4">
        <v>174794771.74000001</v>
      </c>
      <c r="Q155" s="4">
        <v>75907715.030000001</v>
      </c>
      <c r="R155" s="4">
        <v>14763100.35</v>
      </c>
      <c r="S155" s="4">
        <v>14763100.35</v>
      </c>
      <c r="T155" s="4">
        <v>14730258.84</v>
      </c>
      <c r="U155" s="5">
        <v>160031671.38999999</v>
      </c>
    </row>
    <row r="156" spans="1:21" ht="22.5" x14ac:dyDescent="0.25">
      <c r="A156" s="3" t="s">
        <v>17</v>
      </c>
      <c r="B156" s="3" t="s">
        <v>18</v>
      </c>
      <c r="C156" s="3" t="s">
        <v>19</v>
      </c>
      <c r="D156" s="3" t="s">
        <v>20</v>
      </c>
      <c r="E156" s="3" t="s">
        <v>85</v>
      </c>
      <c r="F156" s="3" t="s">
        <v>86</v>
      </c>
      <c r="G156" s="3" t="str">
        <f t="shared" si="8"/>
        <v>126</v>
      </c>
      <c r="H156" s="3" t="str">
        <f t="shared" si="9"/>
        <v>126 SECRETARIA DE SEGURIDAD PUBLICA</v>
      </c>
      <c r="I156" s="3" t="s">
        <v>28</v>
      </c>
      <c r="J156" s="3" t="s">
        <v>29</v>
      </c>
      <c r="K156" s="3" t="str">
        <f t="shared" si="10"/>
        <v>3</v>
      </c>
      <c r="L156" s="3" t="str">
        <f t="shared" si="11"/>
        <v>3 SERVICIOS GENERALES</v>
      </c>
      <c r="M156" s="3" t="s">
        <v>25</v>
      </c>
      <c r="N156" s="4">
        <v>472683994</v>
      </c>
      <c r="O156" s="4">
        <v>-17513251.579999998</v>
      </c>
      <c r="P156" s="4">
        <v>455170742.42000002</v>
      </c>
      <c r="Q156" s="4">
        <v>96340739.400000006</v>
      </c>
      <c r="R156" s="4">
        <v>64606517.899999999</v>
      </c>
      <c r="S156" s="4">
        <v>64598374.700000003</v>
      </c>
      <c r="T156" s="4">
        <v>56655582.369999997</v>
      </c>
      <c r="U156" s="5">
        <v>390564224.51999998</v>
      </c>
    </row>
    <row r="157" spans="1:21" ht="45" x14ac:dyDescent="0.25">
      <c r="A157" s="3" t="s">
        <v>17</v>
      </c>
      <c r="B157" s="3" t="s">
        <v>18</v>
      </c>
      <c r="C157" s="3" t="s">
        <v>19</v>
      </c>
      <c r="D157" s="3" t="s">
        <v>20</v>
      </c>
      <c r="E157" s="3" t="s">
        <v>85</v>
      </c>
      <c r="F157" s="3" t="s">
        <v>86</v>
      </c>
      <c r="G157" s="3" t="str">
        <f t="shared" si="8"/>
        <v>126</v>
      </c>
      <c r="H157" s="3" t="str">
        <f t="shared" si="9"/>
        <v>126 SECRETARIA DE SEGURIDAD PUBLICA</v>
      </c>
      <c r="I157" s="3" t="s">
        <v>36</v>
      </c>
      <c r="J157" s="3" t="s">
        <v>37</v>
      </c>
      <c r="K157" s="3" t="str">
        <f t="shared" si="10"/>
        <v>4</v>
      </c>
      <c r="L157" s="3" t="str">
        <f t="shared" si="11"/>
        <v>4 TRANSFERENCIAS, ASIGNACIONES, SUBSIDIOS Y OTRAS AYUDAS</v>
      </c>
      <c r="M157" s="3" t="s">
        <v>25</v>
      </c>
      <c r="N157" s="4">
        <v>0</v>
      </c>
      <c r="O157" s="4">
        <v>24055433</v>
      </c>
      <c r="P157" s="4">
        <v>24055433</v>
      </c>
      <c r="Q157" s="4">
        <v>24055433</v>
      </c>
      <c r="R157" s="4">
        <v>0</v>
      </c>
      <c r="S157" s="4">
        <v>0</v>
      </c>
      <c r="T157" s="4">
        <v>0</v>
      </c>
      <c r="U157" s="5">
        <v>24055433</v>
      </c>
    </row>
    <row r="158" spans="1:21" ht="33.75" x14ac:dyDescent="0.25">
      <c r="A158" s="3" t="s">
        <v>17</v>
      </c>
      <c r="B158" s="3" t="s">
        <v>18</v>
      </c>
      <c r="C158" s="3" t="s">
        <v>19</v>
      </c>
      <c r="D158" s="3" t="s">
        <v>20</v>
      </c>
      <c r="E158" s="3" t="s">
        <v>85</v>
      </c>
      <c r="F158" s="3" t="s">
        <v>86</v>
      </c>
      <c r="G158" s="3" t="str">
        <f t="shared" si="8"/>
        <v>126</v>
      </c>
      <c r="H158" s="3" t="str">
        <f t="shared" si="9"/>
        <v>126 SECRETARIA DE SEGURIDAD PUBLICA</v>
      </c>
      <c r="I158" s="3" t="s">
        <v>30</v>
      </c>
      <c r="J158" s="3" t="s">
        <v>31</v>
      </c>
      <c r="K158" s="3" t="str">
        <f t="shared" si="10"/>
        <v>5</v>
      </c>
      <c r="L158" s="3" t="str">
        <f t="shared" si="11"/>
        <v>5 BIENES MUEBLES, INMUEBLES E INTANGIBLES</v>
      </c>
      <c r="M158" s="3" t="s">
        <v>25</v>
      </c>
      <c r="N158" s="4">
        <v>0</v>
      </c>
      <c r="O158" s="4">
        <v>156321.60000000001</v>
      </c>
      <c r="P158" s="4">
        <v>156321.60000000001</v>
      </c>
      <c r="Q158" s="4">
        <v>156321.60000000001</v>
      </c>
      <c r="R158" s="4">
        <v>0</v>
      </c>
      <c r="S158" s="4">
        <v>0</v>
      </c>
      <c r="T158" s="4">
        <v>0</v>
      </c>
      <c r="U158" s="5">
        <v>156321.60000000001</v>
      </c>
    </row>
    <row r="159" spans="1:21" x14ac:dyDescent="0.25">
      <c r="A159" s="3" t="s">
        <v>17</v>
      </c>
      <c r="B159" s="3" t="s">
        <v>18</v>
      </c>
      <c r="C159" s="3" t="s">
        <v>19</v>
      </c>
      <c r="D159" s="3" t="s">
        <v>20</v>
      </c>
      <c r="E159" s="3" t="s">
        <v>85</v>
      </c>
      <c r="F159" s="3" t="s">
        <v>86</v>
      </c>
      <c r="G159" s="3" t="str">
        <f t="shared" si="8"/>
        <v>126</v>
      </c>
      <c r="H159" s="3" t="str">
        <f t="shared" si="9"/>
        <v>126 SECRETARIA DE SEGURIDAD PUBLICA</v>
      </c>
      <c r="I159" s="3" t="s">
        <v>38</v>
      </c>
      <c r="J159" s="3" t="s">
        <v>39</v>
      </c>
      <c r="K159" s="3" t="str">
        <f t="shared" si="10"/>
        <v>6</v>
      </c>
      <c r="L159" s="3" t="str">
        <f t="shared" si="11"/>
        <v>6 INVERSION PUBLICA</v>
      </c>
      <c r="M159" s="3" t="s">
        <v>25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5">
        <v>0</v>
      </c>
    </row>
    <row r="160" spans="1:21" x14ac:dyDescent="0.25">
      <c r="A160" s="3" t="s">
        <v>17</v>
      </c>
      <c r="B160" s="3" t="s">
        <v>18</v>
      </c>
      <c r="C160" s="3" t="s">
        <v>19</v>
      </c>
      <c r="D160" s="3" t="s">
        <v>20</v>
      </c>
      <c r="E160" s="3" t="s">
        <v>85</v>
      </c>
      <c r="F160" s="3" t="s">
        <v>86</v>
      </c>
      <c r="G160" s="3" t="str">
        <f t="shared" si="8"/>
        <v>126</v>
      </c>
      <c r="H160" s="3" t="str">
        <f t="shared" si="9"/>
        <v>126 SECRETARIA DE SEGURIDAD PUBLICA</v>
      </c>
      <c r="I160" s="3" t="s">
        <v>32</v>
      </c>
      <c r="J160" s="3" t="s">
        <v>33</v>
      </c>
      <c r="K160" s="3" t="str">
        <f t="shared" si="10"/>
        <v>9</v>
      </c>
      <c r="L160" s="3" t="str">
        <f t="shared" si="11"/>
        <v>9 DEUDA PUBLICA</v>
      </c>
      <c r="M160" s="3" t="s">
        <v>25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5">
        <v>0</v>
      </c>
    </row>
    <row r="161" spans="1:21" ht="22.5" x14ac:dyDescent="0.25">
      <c r="A161" s="3" t="s">
        <v>17</v>
      </c>
      <c r="B161" s="3" t="s">
        <v>18</v>
      </c>
      <c r="C161" s="3" t="s">
        <v>19</v>
      </c>
      <c r="D161" s="3" t="s">
        <v>20</v>
      </c>
      <c r="E161" s="3" t="s">
        <v>87</v>
      </c>
      <c r="F161" s="3" t="s">
        <v>80</v>
      </c>
      <c r="G161" s="3" t="str">
        <f t="shared" si="8"/>
        <v>127</v>
      </c>
      <c r="H161" s="3" t="str">
        <f t="shared" si="9"/>
        <v>127 SECRETARIA DE COORDINACION DE GABINETE</v>
      </c>
      <c r="I161" s="3" t="s">
        <v>23</v>
      </c>
      <c r="J161" s="3" t="s">
        <v>24</v>
      </c>
      <c r="K161" s="3" t="str">
        <f t="shared" si="10"/>
        <v>1</v>
      </c>
      <c r="L161" s="3" t="str">
        <f t="shared" si="11"/>
        <v>1 SERVICIOS PERSONALES</v>
      </c>
      <c r="M161" s="3" t="s">
        <v>25</v>
      </c>
      <c r="N161" s="4">
        <v>77089521.659999996</v>
      </c>
      <c r="O161" s="4">
        <v>-791947.73</v>
      </c>
      <c r="P161" s="4">
        <v>76297573.930000007</v>
      </c>
      <c r="Q161" s="4">
        <v>0</v>
      </c>
      <c r="R161" s="4">
        <v>16564183.949999999</v>
      </c>
      <c r="S161" s="4">
        <v>16564183.949999999</v>
      </c>
      <c r="T161" s="4">
        <v>16564183.949999999</v>
      </c>
      <c r="U161" s="5">
        <v>59733389.979999997</v>
      </c>
    </row>
    <row r="162" spans="1:21" ht="22.5" x14ac:dyDescent="0.25">
      <c r="A162" s="3" t="s">
        <v>17</v>
      </c>
      <c r="B162" s="3" t="s">
        <v>18</v>
      </c>
      <c r="C162" s="3" t="s">
        <v>19</v>
      </c>
      <c r="D162" s="3" t="s">
        <v>20</v>
      </c>
      <c r="E162" s="3" t="s">
        <v>87</v>
      </c>
      <c r="F162" s="3" t="s">
        <v>80</v>
      </c>
      <c r="G162" s="3" t="str">
        <f t="shared" si="8"/>
        <v>127</v>
      </c>
      <c r="H162" s="3" t="str">
        <f t="shared" si="9"/>
        <v>127 SECRETARIA DE COORDINACION DE GABINETE</v>
      </c>
      <c r="I162" s="3" t="s">
        <v>26</v>
      </c>
      <c r="J162" s="3" t="s">
        <v>27</v>
      </c>
      <c r="K162" s="3" t="str">
        <f t="shared" si="10"/>
        <v>2</v>
      </c>
      <c r="L162" s="3" t="str">
        <f t="shared" si="11"/>
        <v>2 MATERIALES Y SUMINISTROS</v>
      </c>
      <c r="M162" s="3" t="s">
        <v>25</v>
      </c>
      <c r="N162" s="4">
        <v>1909471.65</v>
      </c>
      <c r="O162" s="4">
        <v>443617.04</v>
      </c>
      <c r="P162" s="4">
        <v>2353088.69</v>
      </c>
      <c r="Q162" s="4">
        <v>776162.15</v>
      </c>
      <c r="R162" s="4">
        <v>53504.42</v>
      </c>
      <c r="S162" s="4">
        <v>53504.42</v>
      </c>
      <c r="T162" s="4">
        <v>39395.96</v>
      </c>
      <c r="U162" s="5">
        <v>2299584.27</v>
      </c>
    </row>
    <row r="163" spans="1:21" ht="22.5" x14ac:dyDescent="0.25">
      <c r="A163" s="3" t="s">
        <v>17</v>
      </c>
      <c r="B163" s="3" t="s">
        <v>18</v>
      </c>
      <c r="C163" s="3" t="s">
        <v>19</v>
      </c>
      <c r="D163" s="3" t="s">
        <v>20</v>
      </c>
      <c r="E163" s="3" t="s">
        <v>87</v>
      </c>
      <c r="F163" s="3" t="s">
        <v>80</v>
      </c>
      <c r="G163" s="3" t="str">
        <f t="shared" si="8"/>
        <v>127</v>
      </c>
      <c r="H163" s="3" t="str">
        <f t="shared" si="9"/>
        <v>127 SECRETARIA DE COORDINACION DE GABINETE</v>
      </c>
      <c r="I163" s="3" t="s">
        <v>28</v>
      </c>
      <c r="J163" s="3" t="s">
        <v>29</v>
      </c>
      <c r="K163" s="3" t="str">
        <f t="shared" si="10"/>
        <v>3</v>
      </c>
      <c r="L163" s="3" t="str">
        <f t="shared" si="11"/>
        <v>3 SERVICIOS GENERALES</v>
      </c>
      <c r="M163" s="3" t="s">
        <v>25</v>
      </c>
      <c r="N163" s="4">
        <v>241935982.97999999</v>
      </c>
      <c r="O163" s="4">
        <v>-600117.49</v>
      </c>
      <c r="P163" s="4">
        <v>241335865.49000001</v>
      </c>
      <c r="Q163" s="4">
        <v>41848023.740000002</v>
      </c>
      <c r="R163" s="4">
        <v>3654204.52</v>
      </c>
      <c r="S163" s="4">
        <v>3654204.52</v>
      </c>
      <c r="T163" s="4">
        <v>3647594.32</v>
      </c>
      <c r="U163" s="5">
        <v>237681660.97</v>
      </c>
    </row>
    <row r="164" spans="1:21" ht="33.75" x14ac:dyDescent="0.25">
      <c r="A164" s="3" t="s">
        <v>17</v>
      </c>
      <c r="B164" s="3" t="s">
        <v>18</v>
      </c>
      <c r="C164" s="3" t="s">
        <v>19</v>
      </c>
      <c r="D164" s="3" t="s">
        <v>20</v>
      </c>
      <c r="E164" s="3" t="s">
        <v>87</v>
      </c>
      <c r="F164" s="3" t="s">
        <v>80</v>
      </c>
      <c r="G164" s="3" t="str">
        <f t="shared" si="8"/>
        <v>127</v>
      </c>
      <c r="H164" s="3" t="str">
        <f t="shared" si="9"/>
        <v>127 SECRETARIA DE COORDINACION DE GABINETE</v>
      </c>
      <c r="I164" s="3" t="s">
        <v>30</v>
      </c>
      <c r="J164" s="3" t="s">
        <v>31</v>
      </c>
      <c r="K164" s="3" t="str">
        <f t="shared" si="10"/>
        <v>5</v>
      </c>
      <c r="L164" s="3" t="str">
        <f t="shared" si="11"/>
        <v>5 BIENES MUEBLES, INMUEBLES E INTANGIBLES</v>
      </c>
      <c r="M164" s="3" t="s">
        <v>25</v>
      </c>
      <c r="N164" s="4">
        <v>2154493.0299999998</v>
      </c>
      <c r="O164" s="4">
        <v>308337.96999999997</v>
      </c>
      <c r="P164" s="4">
        <v>2462831</v>
      </c>
      <c r="Q164" s="4">
        <v>1284009.42</v>
      </c>
      <c r="R164" s="6"/>
      <c r="S164" s="6"/>
      <c r="T164" s="6"/>
      <c r="U164" s="7"/>
    </row>
    <row r="165" spans="1:21" x14ac:dyDescent="0.25">
      <c r="A165" s="3" t="s">
        <v>17</v>
      </c>
      <c r="B165" s="3" t="s">
        <v>18</v>
      </c>
      <c r="C165" s="3" t="s">
        <v>19</v>
      </c>
      <c r="D165" s="3" t="s">
        <v>20</v>
      </c>
      <c r="E165" s="3" t="s">
        <v>87</v>
      </c>
      <c r="F165" s="3" t="s">
        <v>80</v>
      </c>
      <c r="G165" s="3" t="str">
        <f t="shared" si="8"/>
        <v>127</v>
      </c>
      <c r="H165" s="3" t="str">
        <f t="shared" si="9"/>
        <v>127 SECRETARIA DE COORDINACION DE GABINETE</v>
      </c>
      <c r="I165" s="3" t="s">
        <v>38</v>
      </c>
      <c r="J165" s="3" t="s">
        <v>39</v>
      </c>
      <c r="K165" s="3" t="str">
        <f t="shared" si="10"/>
        <v>6</v>
      </c>
      <c r="L165" s="3" t="str">
        <f t="shared" si="11"/>
        <v>6 INVERSION PUBLICA</v>
      </c>
      <c r="M165" s="3" t="s">
        <v>25</v>
      </c>
      <c r="N165" s="6"/>
      <c r="O165" s="4">
        <v>222917.57</v>
      </c>
      <c r="P165" s="6"/>
      <c r="Q165" s="6"/>
      <c r="R165" s="6"/>
      <c r="S165" s="6"/>
      <c r="T165" s="6"/>
      <c r="U165" s="7"/>
    </row>
    <row r="166" spans="1:21" x14ac:dyDescent="0.25">
      <c r="A166" s="3" t="s">
        <v>17</v>
      </c>
      <c r="B166" s="3" t="s">
        <v>18</v>
      </c>
      <c r="C166" s="3" t="s">
        <v>19</v>
      </c>
      <c r="D166" s="3" t="s">
        <v>20</v>
      </c>
      <c r="E166" s="3" t="s">
        <v>87</v>
      </c>
      <c r="F166" s="3" t="s">
        <v>80</v>
      </c>
      <c r="G166" s="3" t="str">
        <f t="shared" si="8"/>
        <v>127</v>
      </c>
      <c r="H166" s="3" t="str">
        <f t="shared" si="9"/>
        <v>127 SECRETARIA DE COORDINACION DE GABINETE</v>
      </c>
      <c r="I166" s="3" t="s">
        <v>32</v>
      </c>
      <c r="J166" s="3" t="s">
        <v>33</v>
      </c>
      <c r="K166" s="3" t="str">
        <f t="shared" si="10"/>
        <v>9</v>
      </c>
      <c r="L166" s="3" t="str">
        <f t="shared" si="11"/>
        <v>9 DEUDA PUBLICA</v>
      </c>
      <c r="M166" s="3" t="s">
        <v>25</v>
      </c>
      <c r="N166" s="6"/>
      <c r="O166" s="4">
        <v>0</v>
      </c>
      <c r="P166" s="6"/>
      <c r="Q166" s="4">
        <v>0</v>
      </c>
      <c r="R166" s="4">
        <v>0</v>
      </c>
      <c r="S166" s="4">
        <v>0</v>
      </c>
      <c r="T166" s="4">
        <v>0</v>
      </c>
      <c r="U166" s="7"/>
    </row>
    <row r="167" spans="1:21" ht="22.5" x14ac:dyDescent="0.25">
      <c r="A167" s="3" t="s">
        <v>17</v>
      </c>
      <c r="B167" s="3" t="s">
        <v>18</v>
      </c>
      <c r="C167" s="3" t="s">
        <v>19</v>
      </c>
      <c r="D167" s="3" t="s">
        <v>20</v>
      </c>
      <c r="E167" s="3" t="s">
        <v>88</v>
      </c>
      <c r="F167" s="3" t="s">
        <v>89</v>
      </c>
      <c r="G167" s="3" t="str">
        <f t="shared" si="8"/>
        <v>128</v>
      </c>
      <c r="H167" s="3" t="str">
        <f t="shared" si="9"/>
        <v>128 COORDINACIÓN DE RELACIONES PÚBLICAS</v>
      </c>
      <c r="I167" s="3" t="s">
        <v>23</v>
      </c>
      <c r="J167" s="3" t="s">
        <v>24</v>
      </c>
      <c r="K167" s="3" t="str">
        <f t="shared" si="10"/>
        <v>1</v>
      </c>
      <c r="L167" s="3" t="str">
        <f t="shared" si="11"/>
        <v>1 SERVICIOS PERSONALES</v>
      </c>
      <c r="M167" s="3" t="s">
        <v>25</v>
      </c>
      <c r="N167" s="6"/>
      <c r="O167" s="4">
        <v>9015789.8100000005</v>
      </c>
      <c r="P167" s="6"/>
      <c r="Q167" s="4">
        <v>0</v>
      </c>
      <c r="R167" s="4">
        <v>1055542.6000000001</v>
      </c>
      <c r="S167" s="4">
        <v>1055542.6000000001</v>
      </c>
      <c r="T167" s="4">
        <v>1055542.6000000001</v>
      </c>
      <c r="U167" s="7"/>
    </row>
    <row r="168" spans="1:21" ht="22.5" x14ac:dyDescent="0.25">
      <c r="A168" s="3" t="s">
        <v>17</v>
      </c>
      <c r="B168" s="3" t="s">
        <v>18</v>
      </c>
      <c r="C168" s="3" t="s">
        <v>19</v>
      </c>
      <c r="D168" s="3" t="s">
        <v>20</v>
      </c>
      <c r="E168" s="3" t="s">
        <v>88</v>
      </c>
      <c r="F168" s="3" t="s">
        <v>89</v>
      </c>
      <c r="G168" s="3" t="str">
        <f t="shared" si="8"/>
        <v>128</v>
      </c>
      <c r="H168" s="3" t="str">
        <f t="shared" si="9"/>
        <v>128 COORDINACIÓN DE RELACIONES PÚBLICAS</v>
      </c>
      <c r="I168" s="3" t="s">
        <v>26</v>
      </c>
      <c r="J168" s="3" t="s">
        <v>27</v>
      </c>
      <c r="K168" s="3" t="str">
        <f t="shared" si="10"/>
        <v>2</v>
      </c>
      <c r="L168" s="3" t="str">
        <f t="shared" si="11"/>
        <v>2 MATERIALES Y SUMINISTROS</v>
      </c>
      <c r="M168" s="3" t="s">
        <v>25</v>
      </c>
      <c r="N168" s="6"/>
      <c r="O168" s="4">
        <v>269614.8</v>
      </c>
      <c r="P168" s="6"/>
      <c r="Q168" s="4">
        <v>38371.81</v>
      </c>
      <c r="R168" s="4">
        <v>30297.86</v>
      </c>
      <c r="S168" s="4">
        <v>30297.86</v>
      </c>
      <c r="T168" s="4">
        <v>30297.86</v>
      </c>
      <c r="U168" s="7"/>
    </row>
    <row r="169" spans="1:21" ht="22.5" x14ac:dyDescent="0.25">
      <c r="A169" s="3" t="s">
        <v>17</v>
      </c>
      <c r="B169" s="3" t="s">
        <v>18</v>
      </c>
      <c r="C169" s="3" t="s">
        <v>19</v>
      </c>
      <c r="D169" s="3" t="s">
        <v>20</v>
      </c>
      <c r="E169" s="3" t="s">
        <v>88</v>
      </c>
      <c r="F169" s="3" t="s">
        <v>89</v>
      </c>
      <c r="G169" s="3" t="str">
        <f t="shared" si="8"/>
        <v>128</v>
      </c>
      <c r="H169" s="3" t="str">
        <f t="shared" si="9"/>
        <v>128 COORDINACIÓN DE RELACIONES PÚBLICAS</v>
      </c>
      <c r="I169" s="3" t="s">
        <v>28</v>
      </c>
      <c r="J169" s="3" t="s">
        <v>29</v>
      </c>
      <c r="K169" s="3" t="str">
        <f t="shared" si="10"/>
        <v>3</v>
      </c>
      <c r="L169" s="3" t="str">
        <f t="shared" si="11"/>
        <v>3 SERVICIOS GENERALES</v>
      </c>
      <c r="M169" s="3" t="s">
        <v>25</v>
      </c>
      <c r="N169" s="6"/>
      <c r="O169" s="4">
        <v>14694790.949999999</v>
      </c>
      <c r="P169" s="6"/>
      <c r="Q169" s="4">
        <v>6542236.8899999997</v>
      </c>
      <c r="R169" s="4">
        <v>1109774.21</v>
      </c>
      <c r="S169" s="4">
        <v>1109774.21</v>
      </c>
      <c r="T169" s="4">
        <v>995902.01</v>
      </c>
      <c r="U169" s="7"/>
    </row>
    <row r="170" spans="1:21" ht="45" x14ac:dyDescent="0.25">
      <c r="A170" s="3" t="s">
        <v>17</v>
      </c>
      <c r="B170" s="3" t="s">
        <v>18</v>
      </c>
      <c r="C170" s="3" t="s">
        <v>19</v>
      </c>
      <c r="D170" s="3" t="s">
        <v>20</v>
      </c>
      <c r="E170" s="3" t="s">
        <v>90</v>
      </c>
      <c r="F170" s="3" t="s">
        <v>91</v>
      </c>
      <c r="G170" s="3" t="str">
        <f t="shared" si="8"/>
        <v>201</v>
      </c>
      <c r="H170" s="3" t="str">
        <f t="shared" si="9"/>
        <v>201 CONGRESO DEL ESTADO</v>
      </c>
      <c r="I170" s="3" t="s">
        <v>36</v>
      </c>
      <c r="J170" s="3" t="s">
        <v>37</v>
      </c>
      <c r="K170" s="3" t="str">
        <f t="shared" si="10"/>
        <v>4</v>
      </c>
      <c r="L170" s="3" t="str">
        <f t="shared" si="11"/>
        <v>4 TRANSFERENCIAS, ASIGNACIONES, SUBSIDIOS Y OTRAS AYUDAS</v>
      </c>
      <c r="M170" s="3" t="s">
        <v>25</v>
      </c>
      <c r="N170" s="4">
        <v>565273939</v>
      </c>
      <c r="O170" s="4">
        <v>0</v>
      </c>
      <c r="P170" s="4">
        <v>565273939</v>
      </c>
      <c r="Q170" s="4">
        <v>0</v>
      </c>
      <c r="R170" s="4">
        <v>173224971.56999999</v>
      </c>
      <c r="S170" s="4">
        <v>173224971.56999999</v>
      </c>
      <c r="T170" s="4">
        <v>172459519.78</v>
      </c>
      <c r="U170" s="5">
        <v>392048967.43000001</v>
      </c>
    </row>
    <row r="171" spans="1:21" x14ac:dyDescent="0.25">
      <c r="A171" s="3" t="s">
        <v>17</v>
      </c>
      <c r="B171" s="3" t="s">
        <v>18</v>
      </c>
      <c r="C171" s="3" t="s">
        <v>19</v>
      </c>
      <c r="D171" s="3" t="s">
        <v>20</v>
      </c>
      <c r="E171" s="3" t="s">
        <v>90</v>
      </c>
      <c r="F171" s="3" t="s">
        <v>91</v>
      </c>
      <c r="G171" s="3" t="str">
        <f t="shared" si="8"/>
        <v>201</v>
      </c>
      <c r="H171" s="3" t="str">
        <f t="shared" si="9"/>
        <v>201 CONGRESO DEL ESTADO</v>
      </c>
      <c r="I171" s="3" t="s">
        <v>32</v>
      </c>
      <c r="J171" s="3" t="s">
        <v>33</v>
      </c>
      <c r="K171" s="3" t="str">
        <f t="shared" si="10"/>
        <v>9</v>
      </c>
      <c r="L171" s="3" t="str">
        <f t="shared" si="11"/>
        <v>9 DEUDA PUBLICA</v>
      </c>
      <c r="M171" s="3" t="s">
        <v>25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5">
        <v>0</v>
      </c>
    </row>
    <row r="172" spans="1:21" ht="45" x14ac:dyDescent="0.25">
      <c r="A172" s="3" t="s">
        <v>17</v>
      </c>
      <c r="B172" s="3" t="s">
        <v>18</v>
      </c>
      <c r="C172" s="3" t="s">
        <v>19</v>
      </c>
      <c r="D172" s="3" t="s">
        <v>20</v>
      </c>
      <c r="E172" s="3" t="s">
        <v>92</v>
      </c>
      <c r="F172" s="3" t="s">
        <v>93</v>
      </c>
      <c r="G172" s="3" t="str">
        <f t="shared" si="8"/>
        <v>202</v>
      </c>
      <c r="H172" s="3" t="str">
        <f t="shared" si="9"/>
        <v>202 AUDITORIA SUPERIOR DEL ESTADO DE CHIHUAHUA</v>
      </c>
      <c r="I172" s="3" t="s">
        <v>36</v>
      </c>
      <c r="J172" s="3" t="s">
        <v>37</v>
      </c>
      <c r="K172" s="3" t="str">
        <f t="shared" si="10"/>
        <v>4</v>
      </c>
      <c r="L172" s="3" t="str">
        <f t="shared" si="11"/>
        <v>4 TRANSFERENCIAS, ASIGNACIONES, SUBSIDIOS Y OTRAS AYUDAS</v>
      </c>
      <c r="M172" s="3" t="s">
        <v>25</v>
      </c>
      <c r="N172" s="4">
        <v>172620843.77000001</v>
      </c>
      <c r="O172" s="4">
        <v>0</v>
      </c>
      <c r="P172" s="4">
        <v>172620843.77000001</v>
      </c>
      <c r="Q172" s="4">
        <v>0</v>
      </c>
      <c r="R172" s="4">
        <v>54206406.640000001</v>
      </c>
      <c r="S172" s="4">
        <v>54206406.640000001</v>
      </c>
      <c r="T172" s="4">
        <v>54206406.640000001</v>
      </c>
      <c r="U172" s="5">
        <v>118414437.13</v>
      </c>
    </row>
    <row r="173" spans="1:21" x14ac:dyDescent="0.25">
      <c r="A173" s="3" t="s">
        <v>17</v>
      </c>
      <c r="B173" s="3" t="s">
        <v>18</v>
      </c>
      <c r="C173" s="3" t="s">
        <v>19</v>
      </c>
      <c r="D173" s="3" t="s">
        <v>20</v>
      </c>
      <c r="E173" s="3" t="s">
        <v>92</v>
      </c>
      <c r="F173" s="3" t="s">
        <v>93</v>
      </c>
      <c r="G173" s="3" t="str">
        <f t="shared" si="8"/>
        <v>202</v>
      </c>
      <c r="H173" s="3" t="str">
        <f t="shared" si="9"/>
        <v>202 AUDITORIA SUPERIOR DEL ESTADO DE CHIHUAHUA</v>
      </c>
      <c r="I173" s="3" t="s">
        <v>32</v>
      </c>
      <c r="J173" s="3" t="s">
        <v>33</v>
      </c>
      <c r="K173" s="3" t="str">
        <f t="shared" si="10"/>
        <v>9</v>
      </c>
      <c r="L173" s="3" t="str">
        <f t="shared" si="11"/>
        <v>9 DEUDA PUBLICA</v>
      </c>
      <c r="M173" s="3" t="s">
        <v>25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5">
        <v>0</v>
      </c>
    </row>
    <row r="174" spans="1:21" ht="45" x14ac:dyDescent="0.25">
      <c r="A174" s="3" t="s">
        <v>17</v>
      </c>
      <c r="B174" s="3" t="s">
        <v>18</v>
      </c>
      <c r="C174" s="3" t="s">
        <v>19</v>
      </c>
      <c r="D174" s="3" t="s">
        <v>20</v>
      </c>
      <c r="E174" s="3" t="s">
        <v>94</v>
      </c>
      <c r="F174" s="3" t="s">
        <v>95</v>
      </c>
      <c r="G174" s="3" t="str">
        <f t="shared" si="8"/>
        <v>301</v>
      </c>
      <c r="H174" s="3" t="str">
        <f t="shared" si="9"/>
        <v>301 TRIBUNAL SUPERIOR DE JUSTICIA</v>
      </c>
      <c r="I174" s="3" t="s">
        <v>36</v>
      </c>
      <c r="J174" s="3" t="s">
        <v>37</v>
      </c>
      <c r="K174" s="3" t="str">
        <f t="shared" si="10"/>
        <v>4</v>
      </c>
      <c r="L174" s="3" t="str">
        <f t="shared" si="11"/>
        <v>4 TRANSFERENCIAS, ASIGNACIONES, SUBSIDIOS Y OTRAS AYUDAS</v>
      </c>
      <c r="M174" s="3" t="s">
        <v>25</v>
      </c>
      <c r="N174" s="4">
        <v>3047203101</v>
      </c>
      <c r="O174" s="4">
        <v>0</v>
      </c>
      <c r="P174" s="4">
        <v>3047203101</v>
      </c>
      <c r="Q174" s="4">
        <v>103751.06</v>
      </c>
      <c r="R174" s="4">
        <v>1028232014.12</v>
      </c>
      <c r="S174" s="4">
        <v>1028232014.12</v>
      </c>
      <c r="T174" s="4">
        <v>1006655578.12</v>
      </c>
      <c r="U174" s="5">
        <v>2018971086.8800001</v>
      </c>
    </row>
    <row r="175" spans="1:21" x14ac:dyDescent="0.25">
      <c r="A175" s="3" t="s">
        <v>17</v>
      </c>
      <c r="B175" s="3" t="s">
        <v>18</v>
      </c>
      <c r="C175" s="3" t="s">
        <v>19</v>
      </c>
      <c r="D175" s="3" t="s">
        <v>20</v>
      </c>
      <c r="E175" s="3" t="s">
        <v>94</v>
      </c>
      <c r="F175" s="3" t="s">
        <v>95</v>
      </c>
      <c r="G175" s="3" t="str">
        <f t="shared" si="8"/>
        <v>301</v>
      </c>
      <c r="H175" s="3" t="str">
        <f t="shared" si="9"/>
        <v>301 TRIBUNAL SUPERIOR DE JUSTICIA</v>
      </c>
      <c r="I175" s="3" t="s">
        <v>32</v>
      </c>
      <c r="J175" s="3" t="s">
        <v>33</v>
      </c>
      <c r="K175" s="3" t="str">
        <f t="shared" si="10"/>
        <v>9</v>
      </c>
      <c r="L175" s="3" t="str">
        <f t="shared" si="11"/>
        <v>9 DEUDA PUBLICA</v>
      </c>
      <c r="M175" s="3" t="s">
        <v>25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5">
        <v>0</v>
      </c>
    </row>
    <row r="176" spans="1:21" ht="45" x14ac:dyDescent="0.25">
      <c r="A176" s="3" t="s">
        <v>17</v>
      </c>
      <c r="B176" s="3" t="s">
        <v>18</v>
      </c>
      <c r="C176" s="3" t="s">
        <v>19</v>
      </c>
      <c r="D176" s="3" t="s">
        <v>20</v>
      </c>
      <c r="E176" s="3" t="s">
        <v>96</v>
      </c>
      <c r="F176" s="3" t="s">
        <v>97</v>
      </c>
      <c r="G176" s="3" t="str">
        <f t="shared" si="8"/>
        <v>303</v>
      </c>
      <c r="H176" s="3" t="str">
        <f t="shared" si="9"/>
        <v>303 CENTRO DE IMPLEMENTACION DEL SISTEMA DE JUSTICIA PENAL</v>
      </c>
      <c r="I176" s="3" t="s">
        <v>36</v>
      </c>
      <c r="J176" s="3" t="s">
        <v>37</v>
      </c>
      <c r="K176" s="3" t="str">
        <f t="shared" si="10"/>
        <v>4</v>
      </c>
      <c r="L176" s="3" t="str">
        <f t="shared" si="11"/>
        <v>4 TRANSFERENCIAS, ASIGNACIONES, SUBSIDIOS Y OTRAS AYUDAS</v>
      </c>
      <c r="M176" s="3" t="s">
        <v>25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5">
        <v>0</v>
      </c>
    </row>
    <row r="177" spans="1:21" ht="45" x14ac:dyDescent="0.25">
      <c r="A177" s="3" t="s">
        <v>17</v>
      </c>
      <c r="B177" s="3" t="s">
        <v>18</v>
      </c>
      <c r="C177" s="3" t="s">
        <v>19</v>
      </c>
      <c r="D177" s="3" t="s">
        <v>20</v>
      </c>
      <c r="E177" s="3" t="s">
        <v>98</v>
      </c>
      <c r="F177" s="3" t="s">
        <v>99</v>
      </c>
      <c r="G177" s="3" t="str">
        <f t="shared" si="8"/>
        <v>401</v>
      </c>
      <c r="H177" s="3" t="str">
        <f t="shared" si="9"/>
        <v>401 SERVICIOS EDUCATIVOS DEL ESTADO DE CHIHUAHUA</v>
      </c>
      <c r="I177" s="3" t="s">
        <v>36</v>
      </c>
      <c r="J177" s="3" t="s">
        <v>37</v>
      </c>
      <c r="K177" s="3" t="str">
        <f t="shared" si="10"/>
        <v>4</v>
      </c>
      <c r="L177" s="3" t="str">
        <f t="shared" si="11"/>
        <v>4 TRANSFERENCIAS, ASIGNACIONES, SUBSIDIOS Y OTRAS AYUDAS</v>
      </c>
      <c r="M177" s="3" t="s">
        <v>25</v>
      </c>
      <c r="N177" s="4">
        <v>139330859.16</v>
      </c>
      <c r="O177" s="4">
        <v>0</v>
      </c>
      <c r="P177" s="4">
        <v>139330859.16</v>
      </c>
      <c r="Q177" s="4">
        <v>0</v>
      </c>
      <c r="R177" s="4">
        <v>83589795.390000001</v>
      </c>
      <c r="S177" s="4">
        <v>83589795.390000001</v>
      </c>
      <c r="T177" s="4">
        <v>83589795.390000001</v>
      </c>
      <c r="U177" s="5">
        <v>55741063.770000003</v>
      </c>
    </row>
    <row r="178" spans="1:21" ht="22.5" x14ac:dyDescent="0.25">
      <c r="A178" s="3" t="s">
        <v>17</v>
      </c>
      <c r="B178" s="3" t="s">
        <v>18</v>
      </c>
      <c r="C178" s="3" t="s">
        <v>19</v>
      </c>
      <c r="D178" s="3" t="s">
        <v>20</v>
      </c>
      <c r="E178" s="3" t="s">
        <v>98</v>
      </c>
      <c r="F178" s="3" t="s">
        <v>99</v>
      </c>
      <c r="G178" s="3" t="str">
        <f t="shared" si="8"/>
        <v>401</v>
      </c>
      <c r="H178" s="3" t="str">
        <f t="shared" si="9"/>
        <v>401 SERVICIOS EDUCATIVOS DEL ESTADO DE CHIHUAHUA</v>
      </c>
      <c r="I178" s="3" t="s">
        <v>32</v>
      </c>
      <c r="J178" s="3" t="s">
        <v>33</v>
      </c>
      <c r="K178" s="3" t="str">
        <f t="shared" si="10"/>
        <v>9</v>
      </c>
      <c r="L178" s="3" t="str">
        <f t="shared" si="11"/>
        <v>9 DEUDA PUBLICA</v>
      </c>
      <c r="M178" s="3" t="s">
        <v>25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5">
        <v>0</v>
      </c>
    </row>
    <row r="179" spans="1:21" ht="45" x14ac:dyDescent="0.25">
      <c r="A179" s="3" t="s">
        <v>17</v>
      </c>
      <c r="B179" s="3" t="s">
        <v>18</v>
      </c>
      <c r="C179" s="3" t="s">
        <v>19</v>
      </c>
      <c r="D179" s="3" t="s">
        <v>20</v>
      </c>
      <c r="E179" s="3" t="s">
        <v>100</v>
      </c>
      <c r="F179" s="3" t="s">
        <v>101</v>
      </c>
      <c r="G179" s="3" t="str">
        <f t="shared" si="8"/>
        <v>402</v>
      </c>
      <c r="H179" s="3" t="str">
        <f t="shared" si="9"/>
        <v>402 UNIVERSIDAD TECNOLOGICA DE CHIHUAHUA</v>
      </c>
      <c r="I179" s="3" t="s">
        <v>36</v>
      </c>
      <c r="J179" s="3" t="s">
        <v>37</v>
      </c>
      <c r="K179" s="3" t="str">
        <f t="shared" si="10"/>
        <v>4</v>
      </c>
      <c r="L179" s="3" t="str">
        <f t="shared" si="11"/>
        <v>4 TRANSFERENCIAS, ASIGNACIONES, SUBSIDIOS Y OTRAS AYUDAS</v>
      </c>
      <c r="M179" s="3" t="s">
        <v>25</v>
      </c>
      <c r="N179" s="4">
        <v>213204362.22999999</v>
      </c>
      <c r="O179" s="4">
        <v>-121842493.12</v>
      </c>
      <c r="P179" s="4">
        <v>91361869.109999999</v>
      </c>
      <c r="Q179" s="4">
        <v>0</v>
      </c>
      <c r="R179" s="4">
        <v>21426516.710000001</v>
      </c>
      <c r="S179" s="4">
        <v>21426516.710000001</v>
      </c>
      <c r="T179" s="4">
        <v>21426516.710000001</v>
      </c>
      <c r="U179" s="5">
        <v>69935352.400000006</v>
      </c>
    </row>
    <row r="180" spans="1:21" ht="45" x14ac:dyDescent="0.25">
      <c r="A180" s="3" t="s">
        <v>17</v>
      </c>
      <c r="B180" s="3" t="s">
        <v>18</v>
      </c>
      <c r="C180" s="3" t="s">
        <v>19</v>
      </c>
      <c r="D180" s="3" t="s">
        <v>20</v>
      </c>
      <c r="E180" s="3" t="s">
        <v>102</v>
      </c>
      <c r="F180" s="3" t="s">
        <v>103</v>
      </c>
      <c r="G180" s="3" t="str">
        <f t="shared" si="8"/>
        <v>403</v>
      </c>
      <c r="H180" s="3" t="str">
        <f t="shared" si="9"/>
        <v>403 UNIVERSIDAD TECNOLOGICA DE CIUDAD JUAREZ</v>
      </c>
      <c r="I180" s="3" t="s">
        <v>36</v>
      </c>
      <c r="J180" s="3" t="s">
        <v>37</v>
      </c>
      <c r="K180" s="3" t="str">
        <f t="shared" si="10"/>
        <v>4</v>
      </c>
      <c r="L180" s="3" t="str">
        <f t="shared" si="11"/>
        <v>4 TRANSFERENCIAS, ASIGNACIONES, SUBSIDIOS Y OTRAS AYUDAS</v>
      </c>
      <c r="M180" s="3" t="s">
        <v>25</v>
      </c>
      <c r="N180" s="4">
        <v>125288963.58</v>
      </c>
      <c r="O180" s="4">
        <v>500000</v>
      </c>
      <c r="P180" s="4">
        <v>125788963.58</v>
      </c>
      <c r="Q180" s="4">
        <v>0</v>
      </c>
      <c r="R180" s="4">
        <v>48499568.780000001</v>
      </c>
      <c r="S180" s="4">
        <v>48499568.780000001</v>
      </c>
      <c r="T180" s="4">
        <v>48499568.780000001</v>
      </c>
      <c r="U180" s="5">
        <v>77289394.799999997</v>
      </c>
    </row>
    <row r="181" spans="1:21" ht="45" x14ac:dyDescent="0.25">
      <c r="A181" s="3" t="s">
        <v>17</v>
      </c>
      <c r="B181" s="3" t="s">
        <v>18</v>
      </c>
      <c r="C181" s="3" t="s">
        <v>19</v>
      </c>
      <c r="D181" s="3" t="s">
        <v>20</v>
      </c>
      <c r="E181" s="3" t="s">
        <v>104</v>
      </c>
      <c r="F181" s="3" t="s">
        <v>105</v>
      </c>
      <c r="G181" s="3" t="str">
        <f t="shared" si="8"/>
        <v>404</v>
      </c>
      <c r="H181" s="3" t="str">
        <f t="shared" si="9"/>
        <v>404 COLEGIO DE BACHILLERES DEL ESTADO DE CHIHUAHUA</v>
      </c>
      <c r="I181" s="3" t="s">
        <v>36</v>
      </c>
      <c r="J181" s="3" t="s">
        <v>37</v>
      </c>
      <c r="K181" s="3" t="str">
        <f t="shared" si="10"/>
        <v>4</v>
      </c>
      <c r="L181" s="3" t="str">
        <f t="shared" si="11"/>
        <v>4 TRANSFERENCIAS, ASIGNACIONES, SUBSIDIOS Y OTRAS AYUDAS</v>
      </c>
      <c r="M181" s="3" t="s">
        <v>25</v>
      </c>
      <c r="N181" s="4">
        <v>507892300.33999997</v>
      </c>
      <c r="O181" s="4">
        <v>30866952</v>
      </c>
      <c r="P181" s="4">
        <v>538759252.34000003</v>
      </c>
      <c r="Q181" s="4">
        <v>0</v>
      </c>
      <c r="R181" s="4">
        <v>124428558.78</v>
      </c>
      <c r="S181" s="4">
        <v>124428558.78</v>
      </c>
      <c r="T181" s="4">
        <v>123419378.15000001</v>
      </c>
      <c r="U181" s="5">
        <v>414330693.56</v>
      </c>
    </row>
    <row r="182" spans="1:21" ht="45" x14ac:dyDescent="0.25">
      <c r="A182" s="3" t="s">
        <v>17</v>
      </c>
      <c r="B182" s="3" t="s">
        <v>18</v>
      </c>
      <c r="C182" s="3" t="s">
        <v>19</v>
      </c>
      <c r="D182" s="3" t="s">
        <v>20</v>
      </c>
      <c r="E182" s="3" t="s">
        <v>106</v>
      </c>
      <c r="F182" s="3" t="s">
        <v>107</v>
      </c>
      <c r="G182" s="3" t="str">
        <f t="shared" si="8"/>
        <v>405</v>
      </c>
      <c r="H182" s="3" t="str">
        <f t="shared" si="9"/>
        <v>405 INSTITUTO TECNOLOGICO SUPERIOR DE NUEVO CASAS GRANDES</v>
      </c>
      <c r="I182" s="3" t="s">
        <v>36</v>
      </c>
      <c r="J182" s="3" t="s">
        <v>37</v>
      </c>
      <c r="K182" s="3" t="str">
        <f t="shared" si="10"/>
        <v>4</v>
      </c>
      <c r="L182" s="3" t="str">
        <f t="shared" si="11"/>
        <v>4 TRANSFERENCIAS, ASIGNACIONES, SUBSIDIOS Y OTRAS AYUDAS</v>
      </c>
      <c r="M182" s="3" t="s">
        <v>25</v>
      </c>
      <c r="N182" s="4">
        <v>33551782.23</v>
      </c>
      <c r="O182" s="4">
        <v>8087641.2999999998</v>
      </c>
      <c r="P182" s="4">
        <v>41639423.530000001</v>
      </c>
      <c r="Q182" s="4">
        <v>0</v>
      </c>
      <c r="R182" s="4">
        <v>11238771.52</v>
      </c>
      <c r="S182" s="4">
        <v>11238771.52</v>
      </c>
      <c r="T182" s="4">
        <v>11238771.52</v>
      </c>
      <c r="U182" s="5">
        <v>30400652.010000002</v>
      </c>
    </row>
    <row r="183" spans="1:21" ht="45" x14ac:dyDescent="0.25">
      <c r="A183" s="3" t="s">
        <v>17</v>
      </c>
      <c r="B183" s="3" t="s">
        <v>18</v>
      </c>
      <c r="C183" s="3" t="s">
        <v>19</v>
      </c>
      <c r="D183" s="3" t="s">
        <v>20</v>
      </c>
      <c r="E183" s="3" t="s">
        <v>108</v>
      </c>
      <c r="F183" s="3" t="s">
        <v>109</v>
      </c>
      <c r="G183" s="3" t="str">
        <f t="shared" si="8"/>
        <v>406</v>
      </c>
      <c r="H183" s="3" t="str">
        <f t="shared" si="9"/>
        <v>406 COLEGIO DE ESTUDIOS CIENTIFICOS Y TECNOLOGICOS DEL ESTADO DE CHIHUAHUA</v>
      </c>
      <c r="I183" s="3" t="s">
        <v>36</v>
      </c>
      <c r="J183" s="3" t="s">
        <v>37</v>
      </c>
      <c r="K183" s="3" t="str">
        <f t="shared" si="10"/>
        <v>4</v>
      </c>
      <c r="L183" s="3" t="str">
        <f t="shared" si="11"/>
        <v>4 TRANSFERENCIAS, ASIGNACIONES, SUBSIDIOS Y OTRAS AYUDAS</v>
      </c>
      <c r="M183" s="3" t="s">
        <v>25</v>
      </c>
      <c r="N183" s="4">
        <v>222370105.21000001</v>
      </c>
      <c r="O183" s="4">
        <v>74399277</v>
      </c>
      <c r="P183" s="4">
        <v>296769382.20999998</v>
      </c>
      <c r="Q183" s="4">
        <v>0</v>
      </c>
      <c r="R183" s="4">
        <v>95447886.950000003</v>
      </c>
      <c r="S183" s="4">
        <v>95447886.950000003</v>
      </c>
      <c r="T183" s="4">
        <v>95447886.950000003</v>
      </c>
      <c r="U183" s="5">
        <v>201321495.25999999</v>
      </c>
    </row>
    <row r="184" spans="1:21" ht="45" x14ac:dyDescent="0.25">
      <c r="A184" s="3" t="s">
        <v>17</v>
      </c>
      <c r="B184" s="3" t="s">
        <v>18</v>
      </c>
      <c r="C184" s="3" t="s">
        <v>19</v>
      </c>
      <c r="D184" s="3" t="s">
        <v>20</v>
      </c>
      <c r="E184" s="3" t="s">
        <v>110</v>
      </c>
      <c r="F184" s="3" t="s">
        <v>111</v>
      </c>
      <c r="G184" s="3" t="str">
        <f t="shared" si="8"/>
        <v>407</v>
      </c>
      <c r="H184" s="3" t="str">
        <f t="shared" si="9"/>
        <v>407 COLEGIO DE EDUCACION PROFESIONAL TECNICA DEL ESTADO DE CHIHUAHUA</v>
      </c>
      <c r="I184" s="3" t="s">
        <v>36</v>
      </c>
      <c r="J184" s="3" t="s">
        <v>37</v>
      </c>
      <c r="K184" s="3" t="str">
        <f t="shared" si="10"/>
        <v>4</v>
      </c>
      <c r="L184" s="3" t="str">
        <f t="shared" si="11"/>
        <v>4 TRANSFERENCIAS, ASIGNACIONES, SUBSIDIOS Y OTRAS AYUDAS</v>
      </c>
      <c r="M184" s="3" t="s">
        <v>25</v>
      </c>
      <c r="N184" s="4">
        <v>41884202.329999998</v>
      </c>
      <c r="O184" s="4">
        <v>0</v>
      </c>
      <c r="P184" s="4">
        <v>41884202.329999998</v>
      </c>
      <c r="Q184" s="4">
        <v>0</v>
      </c>
      <c r="R184" s="4">
        <v>9337625.1899999995</v>
      </c>
      <c r="S184" s="4">
        <v>9337625.1899999995</v>
      </c>
      <c r="T184" s="4">
        <v>9337625.1899999995</v>
      </c>
      <c r="U184" s="5">
        <v>32546577.140000001</v>
      </c>
    </row>
    <row r="185" spans="1:21" ht="45" x14ac:dyDescent="0.25">
      <c r="A185" s="3" t="s">
        <v>17</v>
      </c>
      <c r="B185" s="3" t="s">
        <v>18</v>
      </c>
      <c r="C185" s="3" t="s">
        <v>19</v>
      </c>
      <c r="D185" s="3" t="s">
        <v>20</v>
      </c>
      <c r="E185" s="3" t="s">
        <v>112</v>
      </c>
      <c r="F185" s="3" t="s">
        <v>113</v>
      </c>
      <c r="G185" s="3" t="str">
        <f t="shared" si="8"/>
        <v>408</v>
      </c>
      <c r="H185" s="3" t="str">
        <f t="shared" si="9"/>
        <v>408 INSTITUTO CHIHUAHUENSE DE EDUCACION PARA LOS ADULTOS</v>
      </c>
      <c r="I185" s="3" t="s">
        <v>36</v>
      </c>
      <c r="J185" s="3" t="s">
        <v>37</v>
      </c>
      <c r="K185" s="3" t="str">
        <f t="shared" si="10"/>
        <v>4</v>
      </c>
      <c r="L185" s="3" t="str">
        <f t="shared" si="11"/>
        <v>4 TRANSFERENCIAS, ASIGNACIONES, SUBSIDIOS Y OTRAS AYUDAS</v>
      </c>
      <c r="M185" s="3" t="s">
        <v>25</v>
      </c>
      <c r="N185" s="4">
        <v>6726188.9900000002</v>
      </c>
      <c r="O185" s="4">
        <v>0</v>
      </c>
      <c r="P185" s="4">
        <v>6726188.9900000002</v>
      </c>
      <c r="Q185" s="4">
        <v>0</v>
      </c>
      <c r="R185" s="4">
        <v>2802248.74</v>
      </c>
      <c r="S185" s="4">
        <v>2802248.74</v>
      </c>
      <c r="T185" s="4">
        <v>2802248.74</v>
      </c>
      <c r="U185" s="5">
        <v>3923940.25</v>
      </c>
    </row>
    <row r="186" spans="1:21" ht="45" x14ac:dyDescent="0.25">
      <c r="A186" s="3" t="s">
        <v>17</v>
      </c>
      <c r="B186" s="3" t="s">
        <v>18</v>
      </c>
      <c r="C186" s="3" t="s">
        <v>19</v>
      </c>
      <c r="D186" s="3" t="s">
        <v>20</v>
      </c>
      <c r="E186" s="3" t="s">
        <v>114</v>
      </c>
      <c r="F186" s="3" t="s">
        <v>115</v>
      </c>
      <c r="G186" s="3" t="str">
        <f t="shared" si="8"/>
        <v>409</v>
      </c>
      <c r="H186" s="3" t="str">
        <f t="shared" si="9"/>
        <v>409 INSTITUTO DE APOYO AL DESARROLLO TECNOLOGICO</v>
      </c>
      <c r="I186" s="3" t="s">
        <v>36</v>
      </c>
      <c r="J186" s="3" t="s">
        <v>37</v>
      </c>
      <c r="K186" s="3" t="str">
        <f t="shared" si="10"/>
        <v>4</v>
      </c>
      <c r="L186" s="3" t="str">
        <f t="shared" si="11"/>
        <v>4 TRANSFERENCIAS, ASIGNACIONES, SUBSIDIOS Y OTRAS AYUDAS</v>
      </c>
      <c r="M186" s="3" t="s">
        <v>25</v>
      </c>
      <c r="N186" s="4">
        <v>28164847.879999999</v>
      </c>
      <c r="O186" s="4">
        <v>5832176.2800000003</v>
      </c>
      <c r="P186" s="4">
        <v>33997024.159999996</v>
      </c>
      <c r="Q186" s="4">
        <v>0</v>
      </c>
      <c r="R186" s="4">
        <v>4111831.56</v>
      </c>
      <c r="S186" s="4">
        <v>4111831.56</v>
      </c>
      <c r="T186" s="4">
        <v>4111831.56</v>
      </c>
      <c r="U186" s="5">
        <v>29885192.600000001</v>
      </c>
    </row>
    <row r="187" spans="1:21" ht="45" x14ac:dyDescent="0.25">
      <c r="A187" s="3" t="s">
        <v>17</v>
      </c>
      <c r="B187" s="3" t="s">
        <v>18</v>
      </c>
      <c r="C187" s="3" t="s">
        <v>19</v>
      </c>
      <c r="D187" s="3" t="s">
        <v>20</v>
      </c>
      <c r="E187" s="3" t="s">
        <v>116</v>
      </c>
      <c r="F187" s="3" t="s">
        <v>117</v>
      </c>
      <c r="G187" s="3" t="str">
        <f t="shared" si="8"/>
        <v>410</v>
      </c>
      <c r="H187" s="3" t="str">
        <f t="shared" si="9"/>
        <v>410 INSTITUTO DE CAPACITACION PARA EL TRABAJO DEL ESTADO DE CHIHUAHUA</v>
      </c>
      <c r="I187" s="3" t="s">
        <v>36</v>
      </c>
      <c r="J187" s="3" t="s">
        <v>37</v>
      </c>
      <c r="K187" s="3" t="str">
        <f t="shared" si="10"/>
        <v>4</v>
      </c>
      <c r="L187" s="3" t="str">
        <f t="shared" si="11"/>
        <v>4 TRANSFERENCIAS, ASIGNACIONES, SUBSIDIOS Y OTRAS AYUDAS</v>
      </c>
      <c r="M187" s="3" t="s">
        <v>25</v>
      </c>
      <c r="N187" s="4">
        <v>31673564.670000002</v>
      </c>
      <c r="O187" s="4">
        <v>1672288.33</v>
      </c>
      <c r="P187" s="4">
        <v>33345853</v>
      </c>
      <c r="Q187" s="4">
        <v>0</v>
      </c>
      <c r="R187" s="4">
        <v>3892161.65</v>
      </c>
      <c r="S187" s="4">
        <v>3892161.65</v>
      </c>
      <c r="T187" s="4">
        <v>3892161.65</v>
      </c>
      <c r="U187" s="5">
        <v>29453691.350000001</v>
      </c>
    </row>
    <row r="188" spans="1:21" ht="22.5" x14ac:dyDescent="0.25">
      <c r="A188" s="3" t="s">
        <v>17</v>
      </c>
      <c r="B188" s="3" t="s">
        <v>18</v>
      </c>
      <c r="C188" s="3" t="s">
        <v>19</v>
      </c>
      <c r="D188" s="3" t="s">
        <v>20</v>
      </c>
      <c r="E188" s="3" t="s">
        <v>116</v>
      </c>
      <c r="F188" s="3" t="s">
        <v>117</v>
      </c>
      <c r="G188" s="3" t="str">
        <f t="shared" si="8"/>
        <v>410</v>
      </c>
      <c r="H188" s="3" t="str">
        <f t="shared" si="9"/>
        <v>410 INSTITUTO DE CAPACITACION PARA EL TRABAJO DEL ESTADO DE CHIHUAHUA</v>
      </c>
      <c r="I188" s="3" t="s">
        <v>32</v>
      </c>
      <c r="J188" s="3" t="s">
        <v>33</v>
      </c>
      <c r="K188" s="3" t="str">
        <f t="shared" si="10"/>
        <v>9</v>
      </c>
      <c r="L188" s="3" t="str">
        <f t="shared" si="11"/>
        <v>9 DEUDA PUBLICA</v>
      </c>
      <c r="M188" s="3" t="s">
        <v>25</v>
      </c>
      <c r="N188" s="6"/>
      <c r="O188" s="4">
        <v>0</v>
      </c>
      <c r="P188" s="6"/>
      <c r="Q188" s="4">
        <v>0</v>
      </c>
      <c r="R188" s="4">
        <v>0</v>
      </c>
      <c r="S188" s="4">
        <v>0</v>
      </c>
      <c r="T188" s="4">
        <v>0</v>
      </c>
      <c r="U188" s="7"/>
    </row>
    <row r="189" spans="1:21" ht="45" x14ac:dyDescent="0.25">
      <c r="A189" s="3" t="s">
        <v>17</v>
      </c>
      <c r="B189" s="3" t="s">
        <v>18</v>
      </c>
      <c r="C189" s="3" t="s">
        <v>19</v>
      </c>
      <c r="D189" s="3" t="s">
        <v>20</v>
      </c>
      <c r="E189" s="3" t="s">
        <v>118</v>
      </c>
      <c r="F189" s="3" t="s">
        <v>119</v>
      </c>
      <c r="G189" s="3" t="str">
        <f t="shared" si="8"/>
        <v>411</v>
      </c>
      <c r="H189" s="3" t="str">
        <f t="shared" si="9"/>
        <v>411 FOMENTO Y DESARROLLO ARTESANAL DEL ESTADO DE CHIHUAHUA</v>
      </c>
      <c r="I189" s="3" t="s">
        <v>36</v>
      </c>
      <c r="J189" s="3" t="s">
        <v>37</v>
      </c>
      <c r="K189" s="3" t="str">
        <f t="shared" si="10"/>
        <v>4</v>
      </c>
      <c r="L189" s="3" t="str">
        <f t="shared" si="11"/>
        <v>4 TRANSFERENCIAS, ASIGNACIONES, SUBSIDIOS Y OTRAS AYUDAS</v>
      </c>
      <c r="M189" s="3" t="s">
        <v>25</v>
      </c>
      <c r="N189" s="4">
        <v>6280530.96</v>
      </c>
      <c r="O189" s="4">
        <v>0</v>
      </c>
      <c r="P189" s="4">
        <v>6280530.96</v>
      </c>
      <c r="Q189" s="4">
        <v>0</v>
      </c>
      <c r="R189" s="4">
        <v>1639611.4</v>
      </c>
      <c r="S189" s="4">
        <v>1639611.4</v>
      </c>
      <c r="T189" s="4">
        <v>1639611.4</v>
      </c>
      <c r="U189" s="5">
        <v>4640919.5599999996</v>
      </c>
    </row>
    <row r="190" spans="1:21" ht="22.5" x14ac:dyDescent="0.25">
      <c r="A190" s="3" t="s">
        <v>17</v>
      </c>
      <c r="B190" s="3" t="s">
        <v>18</v>
      </c>
      <c r="C190" s="3" t="s">
        <v>19</v>
      </c>
      <c r="D190" s="3" t="s">
        <v>20</v>
      </c>
      <c r="E190" s="3" t="s">
        <v>118</v>
      </c>
      <c r="F190" s="3" t="s">
        <v>119</v>
      </c>
      <c r="G190" s="3" t="str">
        <f t="shared" si="8"/>
        <v>411</v>
      </c>
      <c r="H190" s="3" t="str">
        <f t="shared" si="9"/>
        <v>411 FOMENTO Y DESARROLLO ARTESANAL DEL ESTADO DE CHIHUAHUA</v>
      </c>
      <c r="I190" s="3" t="s">
        <v>32</v>
      </c>
      <c r="J190" s="3" t="s">
        <v>33</v>
      </c>
      <c r="K190" s="3" t="str">
        <f t="shared" si="10"/>
        <v>9</v>
      </c>
      <c r="L190" s="3" t="str">
        <f t="shared" si="11"/>
        <v>9 DEUDA PUBLICA</v>
      </c>
      <c r="M190" s="3" t="s">
        <v>25</v>
      </c>
      <c r="N190" s="6"/>
      <c r="O190" s="4">
        <v>0</v>
      </c>
      <c r="P190" s="6"/>
      <c r="Q190" s="4">
        <v>0</v>
      </c>
      <c r="R190" s="4">
        <v>0</v>
      </c>
      <c r="S190" s="4">
        <v>0</v>
      </c>
      <c r="T190" s="4">
        <v>0</v>
      </c>
      <c r="U190" s="7"/>
    </row>
    <row r="191" spans="1:21" ht="45" x14ac:dyDescent="0.25">
      <c r="A191" s="3" t="s">
        <v>17</v>
      </c>
      <c r="B191" s="3" t="s">
        <v>18</v>
      </c>
      <c r="C191" s="3" t="s">
        <v>19</v>
      </c>
      <c r="D191" s="3" t="s">
        <v>20</v>
      </c>
      <c r="E191" s="3" t="s">
        <v>120</v>
      </c>
      <c r="F191" s="3" t="s">
        <v>121</v>
      </c>
      <c r="G191" s="3" t="str">
        <f t="shared" si="8"/>
        <v>412</v>
      </c>
      <c r="H191" s="3" t="str">
        <f t="shared" si="9"/>
        <v>412 PARQUE CUMBRES DE MAJALCA</v>
      </c>
      <c r="I191" s="3" t="s">
        <v>36</v>
      </c>
      <c r="J191" s="3" t="s">
        <v>37</v>
      </c>
      <c r="K191" s="3" t="str">
        <f t="shared" si="10"/>
        <v>4</v>
      </c>
      <c r="L191" s="3" t="str">
        <f t="shared" si="11"/>
        <v>4 TRANSFERENCIAS, ASIGNACIONES, SUBSIDIOS Y OTRAS AYUDAS</v>
      </c>
      <c r="M191" s="3" t="s">
        <v>25</v>
      </c>
      <c r="N191" s="4">
        <v>454589</v>
      </c>
      <c r="O191" s="4">
        <v>0</v>
      </c>
      <c r="P191" s="4">
        <v>454589</v>
      </c>
      <c r="Q191" s="4">
        <v>0</v>
      </c>
      <c r="R191" s="4">
        <v>106218.48</v>
      </c>
      <c r="S191" s="4">
        <v>106218.48</v>
      </c>
      <c r="T191" s="4">
        <v>106218.48</v>
      </c>
      <c r="U191" s="5">
        <v>348370.52</v>
      </c>
    </row>
    <row r="192" spans="1:21" x14ac:dyDescent="0.25">
      <c r="A192" s="3" t="s">
        <v>17</v>
      </c>
      <c r="B192" s="3" t="s">
        <v>18</v>
      </c>
      <c r="C192" s="3" t="s">
        <v>19</v>
      </c>
      <c r="D192" s="3" t="s">
        <v>20</v>
      </c>
      <c r="E192" s="3" t="s">
        <v>120</v>
      </c>
      <c r="F192" s="3" t="s">
        <v>121</v>
      </c>
      <c r="G192" s="3" t="str">
        <f t="shared" si="8"/>
        <v>412</v>
      </c>
      <c r="H192" s="3" t="str">
        <f t="shared" si="9"/>
        <v>412 PARQUE CUMBRES DE MAJALCA</v>
      </c>
      <c r="I192" s="3" t="s">
        <v>32</v>
      </c>
      <c r="J192" s="3" t="s">
        <v>33</v>
      </c>
      <c r="K192" s="3" t="str">
        <f t="shared" si="10"/>
        <v>9</v>
      </c>
      <c r="L192" s="3" t="str">
        <f t="shared" si="11"/>
        <v>9 DEUDA PUBLICA</v>
      </c>
      <c r="M192" s="3" t="s">
        <v>25</v>
      </c>
      <c r="N192" s="6"/>
      <c r="O192" s="4">
        <v>0</v>
      </c>
      <c r="P192" s="6"/>
      <c r="Q192" s="4">
        <v>0</v>
      </c>
      <c r="R192" s="4">
        <v>0</v>
      </c>
      <c r="S192" s="4">
        <v>0</v>
      </c>
      <c r="T192" s="4">
        <v>0</v>
      </c>
      <c r="U192" s="7"/>
    </row>
    <row r="193" spans="1:21" ht="45" x14ac:dyDescent="0.25">
      <c r="A193" s="3" t="s">
        <v>17</v>
      </c>
      <c r="B193" s="3" t="s">
        <v>18</v>
      </c>
      <c r="C193" s="3" t="s">
        <v>19</v>
      </c>
      <c r="D193" s="3" t="s">
        <v>20</v>
      </c>
      <c r="E193" s="3" t="s">
        <v>122</v>
      </c>
      <c r="F193" s="3" t="s">
        <v>123</v>
      </c>
      <c r="G193" s="3" t="str">
        <f t="shared" si="8"/>
        <v>413</v>
      </c>
      <c r="H193" s="3" t="str">
        <f t="shared" si="9"/>
        <v>413 SERVICIOS DE SALUD DE CHIHUAHUA</v>
      </c>
      <c r="I193" s="3" t="s">
        <v>36</v>
      </c>
      <c r="J193" s="3" t="s">
        <v>37</v>
      </c>
      <c r="K193" s="3" t="str">
        <f t="shared" si="10"/>
        <v>4</v>
      </c>
      <c r="L193" s="3" t="str">
        <f t="shared" si="11"/>
        <v>4 TRANSFERENCIAS, ASIGNACIONES, SUBSIDIOS Y OTRAS AYUDAS</v>
      </c>
      <c r="M193" s="3" t="s">
        <v>25</v>
      </c>
      <c r="N193" s="4">
        <v>1159727745.5999999</v>
      </c>
      <c r="O193" s="4">
        <v>107227258.97</v>
      </c>
      <c r="P193" s="4">
        <v>1266955004.5699999</v>
      </c>
      <c r="Q193" s="4">
        <v>0</v>
      </c>
      <c r="R193" s="4">
        <v>229271909.13999999</v>
      </c>
      <c r="S193" s="4">
        <v>229271909.13999999</v>
      </c>
      <c r="T193" s="4">
        <v>78295000.540000007</v>
      </c>
      <c r="U193" s="5">
        <v>1037683095.4299999</v>
      </c>
    </row>
    <row r="194" spans="1:21" x14ac:dyDescent="0.25">
      <c r="A194" s="3" t="s">
        <v>17</v>
      </c>
      <c r="B194" s="3" t="s">
        <v>18</v>
      </c>
      <c r="C194" s="3" t="s">
        <v>19</v>
      </c>
      <c r="D194" s="3" t="s">
        <v>20</v>
      </c>
      <c r="E194" s="3" t="s">
        <v>122</v>
      </c>
      <c r="F194" s="3" t="s">
        <v>123</v>
      </c>
      <c r="G194" s="3" t="str">
        <f t="shared" si="8"/>
        <v>413</v>
      </c>
      <c r="H194" s="3" t="str">
        <f t="shared" si="9"/>
        <v>413 SERVICIOS DE SALUD DE CHIHUAHUA</v>
      </c>
      <c r="I194" s="3" t="s">
        <v>32</v>
      </c>
      <c r="J194" s="3" t="s">
        <v>33</v>
      </c>
      <c r="K194" s="3" t="str">
        <f t="shared" si="10"/>
        <v>9</v>
      </c>
      <c r="L194" s="3" t="str">
        <f t="shared" si="11"/>
        <v>9 DEUDA PUBLICA</v>
      </c>
      <c r="M194" s="3" t="s">
        <v>25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5">
        <v>0</v>
      </c>
    </row>
    <row r="195" spans="1:21" ht="45" x14ac:dyDescent="0.25">
      <c r="A195" s="3" t="s">
        <v>17</v>
      </c>
      <c r="B195" s="3" t="s">
        <v>18</v>
      </c>
      <c r="C195" s="3" t="s">
        <v>19</v>
      </c>
      <c r="D195" s="3" t="s">
        <v>20</v>
      </c>
      <c r="E195" s="3" t="s">
        <v>124</v>
      </c>
      <c r="F195" s="3" t="s">
        <v>125</v>
      </c>
      <c r="G195" s="3" t="str">
        <f t="shared" ref="G195:G258" si="12">LEFT(E195,3 )</f>
        <v>414</v>
      </c>
      <c r="H195" s="3" t="str">
        <f t="shared" ref="H195:H258" si="13">CONCATENATE(G195," ",F195)</f>
        <v>414 INSTITUTO CHIHUAHUENSE DE SALUD</v>
      </c>
      <c r="I195" s="3" t="s">
        <v>36</v>
      </c>
      <c r="J195" s="3" t="s">
        <v>37</v>
      </c>
      <c r="K195" s="3" t="str">
        <f t="shared" ref="K195:K258" si="14">LEFT(I195,1)</f>
        <v>4</v>
      </c>
      <c r="L195" s="3" t="str">
        <f t="shared" ref="L195:L258" si="15">CONCATENATE(K195," ",J195)</f>
        <v>4 TRANSFERENCIAS, ASIGNACIONES, SUBSIDIOS Y OTRAS AYUDAS</v>
      </c>
      <c r="M195" s="3" t="s">
        <v>25</v>
      </c>
      <c r="N195" s="4">
        <v>1554000005.98</v>
      </c>
      <c r="O195" s="4">
        <v>0</v>
      </c>
      <c r="P195" s="4">
        <v>1554000005.98</v>
      </c>
      <c r="Q195" s="4">
        <v>0</v>
      </c>
      <c r="R195" s="4">
        <v>359109143.82999998</v>
      </c>
      <c r="S195" s="4">
        <v>359109143.82999998</v>
      </c>
      <c r="T195" s="4">
        <v>357278559.82999998</v>
      </c>
      <c r="U195" s="5">
        <v>1194890862.1500001</v>
      </c>
    </row>
    <row r="196" spans="1:21" x14ac:dyDescent="0.25">
      <c r="A196" s="3" t="s">
        <v>17</v>
      </c>
      <c r="B196" s="3" t="s">
        <v>18</v>
      </c>
      <c r="C196" s="3" t="s">
        <v>19</v>
      </c>
      <c r="D196" s="3" t="s">
        <v>20</v>
      </c>
      <c r="E196" s="3" t="s">
        <v>124</v>
      </c>
      <c r="F196" s="3" t="s">
        <v>125</v>
      </c>
      <c r="G196" s="3" t="str">
        <f t="shared" si="12"/>
        <v>414</v>
      </c>
      <c r="H196" s="3" t="str">
        <f t="shared" si="13"/>
        <v>414 INSTITUTO CHIHUAHUENSE DE SALUD</v>
      </c>
      <c r="I196" s="3" t="s">
        <v>32</v>
      </c>
      <c r="J196" s="3" t="s">
        <v>33</v>
      </c>
      <c r="K196" s="3" t="str">
        <f t="shared" si="14"/>
        <v>9</v>
      </c>
      <c r="L196" s="3" t="str">
        <f t="shared" si="15"/>
        <v>9 DEUDA PUBLICA</v>
      </c>
      <c r="M196" s="3" t="s">
        <v>25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5">
        <v>0</v>
      </c>
    </row>
    <row r="197" spans="1:21" ht="45" x14ac:dyDescent="0.25">
      <c r="A197" s="3" t="s">
        <v>17</v>
      </c>
      <c r="B197" s="3" t="s">
        <v>18</v>
      </c>
      <c r="C197" s="3" t="s">
        <v>19</v>
      </c>
      <c r="D197" s="3" t="s">
        <v>20</v>
      </c>
      <c r="E197" s="3" t="s">
        <v>126</v>
      </c>
      <c r="F197" s="3" t="s">
        <v>127</v>
      </c>
      <c r="G197" s="3" t="str">
        <f t="shared" si="12"/>
        <v>415</v>
      </c>
      <c r="H197" s="3" t="str">
        <f t="shared" si="13"/>
        <v>415 DESARROLLO INTEGRAL DE LA FAMILIA DEL ESTADO DE CHIHUAHUA</v>
      </c>
      <c r="I197" s="3" t="s">
        <v>36</v>
      </c>
      <c r="J197" s="3" t="s">
        <v>37</v>
      </c>
      <c r="K197" s="3" t="str">
        <f t="shared" si="14"/>
        <v>4</v>
      </c>
      <c r="L197" s="3" t="str">
        <f t="shared" si="15"/>
        <v>4 TRANSFERENCIAS, ASIGNACIONES, SUBSIDIOS Y OTRAS AYUDAS</v>
      </c>
      <c r="M197" s="3" t="s">
        <v>25</v>
      </c>
      <c r="N197" s="4">
        <v>234908408.37</v>
      </c>
      <c r="O197" s="4">
        <v>0</v>
      </c>
      <c r="P197" s="4">
        <v>234908408.37</v>
      </c>
      <c r="Q197" s="4">
        <v>0</v>
      </c>
      <c r="R197" s="4">
        <v>47581305.939999998</v>
      </c>
      <c r="S197" s="4">
        <v>47581305.939999998</v>
      </c>
      <c r="T197" s="4">
        <v>45515101.420000002</v>
      </c>
      <c r="U197" s="5">
        <v>187327102.43000001</v>
      </c>
    </row>
    <row r="198" spans="1:21" ht="22.5" x14ac:dyDescent="0.25">
      <c r="A198" s="3" t="s">
        <v>17</v>
      </c>
      <c r="B198" s="3" t="s">
        <v>18</v>
      </c>
      <c r="C198" s="3" t="s">
        <v>19</v>
      </c>
      <c r="D198" s="3" t="s">
        <v>20</v>
      </c>
      <c r="E198" s="3" t="s">
        <v>126</v>
      </c>
      <c r="F198" s="3" t="s">
        <v>127</v>
      </c>
      <c r="G198" s="3" t="str">
        <f t="shared" si="12"/>
        <v>415</v>
      </c>
      <c r="H198" s="3" t="str">
        <f t="shared" si="13"/>
        <v>415 DESARROLLO INTEGRAL DE LA FAMILIA DEL ESTADO DE CHIHUAHUA</v>
      </c>
      <c r="I198" s="3" t="s">
        <v>32</v>
      </c>
      <c r="J198" s="3" t="s">
        <v>33</v>
      </c>
      <c r="K198" s="3" t="str">
        <f t="shared" si="14"/>
        <v>9</v>
      </c>
      <c r="L198" s="3" t="str">
        <f t="shared" si="15"/>
        <v>9 DEUDA PUBLICA</v>
      </c>
      <c r="M198" s="3" t="s">
        <v>25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5">
        <v>0</v>
      </c>
    </row>
    <row r="199" spans="1:21" ht="45" x14ac:dyDescent="0.25">
      <c r="A199" s="3" t="s">
        <v>17</v>
      </c>
      <c r="B199" s="3" t="s">
        <v>18</v>
      </c>
      <c r="C199" s="3" t="s">
        <v>19</v>
      </c>
      <c r="D199" s="3" t="s">
        <v>20</v>
      </c>
      <c r="E199" s="3" t="s">
        <v>128</v>
      </c>
      <c r="F199" s="3" t="s">
        <v>129</v>
      </c>
      <c r="G199" s="3" t="str">
        <f t="shared" si="12"/>
        <v>416</v>
      </c>
      <c r="H199" s="3" t="str">
        <f t="shared" si="13"/>
        <v>416 INSTITUTO CHIHUAHUENSE DE LA MUJERES</v>
      </c>
      <c r="I199" s="3" t="s">
        <v>36</v>
      </c>
      <c r="J199" s="3" t="s">
        <v>37</v>
      </c>
      <c r="K199" s="3" t="str">
        <f t="shared" si="14"/>
        <v>4</v>
      </c>
      <c r="L199" s="3" t="str">
        <f t="shared" si="15"/>
        <v>4 TRANSFERENCIAS, ASIGNACIONES, SUBSIDIOS Y OTRAS AYUDAS</v>
      </c>
      <c r="M199" s="3" t="s">
        <v>25</v>
      </c>
      <c r="N199" s="4">
        <v>45600099.479999997</v>
      </c>
      <c r="O199" s="4">
        <v>0</v>
      </c>
      <c r="P199" s="4">
        <v>45600099.479999997</v>
      </c>
      <c r="Q199" s="4">
        <v>0</v>
      </c>
      <c r="R199" s="4">
        <v>11801565.43</v>
      </c>
      <c r="S199" s="4">
        <v>11801565.43</v>
      </c>
      <c r="T199" s="4">
        <v>11801565.43</v>
      </c>
      <c r="U199" s="5">
        <v>33798534.049999997</v>
      </c>
    </row>
    <row r="200" spans="1:21" x14ac:dyDescent="0.25">
      <c r="A200" s="3" t="s">
        <v>17</v>
      </c>
      <c r="B200" s="3" t="s">
        <v>18</v>
      </c>
      <c r="C200" s="3" t="s">
        <v>19</v>
      </c>
      <c r="D200" s="3" t="s">
        <v>20</v>
      </c>
      <c r="E200" s="3" t="s">
        <v>128</v>
      </c>
      <c r="F200" s="3" t="s">
        <v>129</v>
      </c>
      <c r="G200" s="3" t="str">
        <f t="shared" si="12"/>
        <v>416</v>
      </c>
      <c r="H200" s="3" t="str">
        <f t="shared" si="13"/>
        <v>416 INSTITUTO CHIHUAHUENSE DE LA MUJERES</v>
      </c>
      <c r="I200" s="3" t="s">
        <v>32</v>
      </c>
      <c r="J200" s="3" t="s">
        <v>33</v>
      </c>
      <c r="K200" s="3" t="str">
        <f t="shared" si="14"/>
        <v>9</v>
      </c>
      <c r="L200" s="3" t="str">
        <f t="shared" si="15"/>
        <v>9 DEUDA PUBLICA</v>
      </c>
      <c r="M200" s="3" t="s">
        <v>25</v>
      </c>
      <c r="N200" s="6"/>
      <c r="O200" s="4">
        <v>0</v>
      </c>
      <c r="P200" s="6"/>
      <c r="Q200" s="4">
        <v>0</v>
      </c>
      <c r="R200" s="4">
        <v>0</v>
      </c>
      <c r="S200" s="4">
        <v>0</v>
      </c>
      <c r="T200" s="4">
        <v>0</v>
      </c>
      <c r="U200" s="7"/>
    </row>
    <row r="201" spans="1:21" ht="45" x14ac:dyDescent="0.25">
      <c r="A201" s="3" t="s">
        <v>17</v>
      </c>
      <c r="B201" s="3" t="s">
        <v>18</v>
      </c>
      <c r="C201" s="3" t="s">
        <v>19</v>
      </c>
      <c r="D201" s="3" t="s">
        <v>20</v>
      </c>
      <c r="E201" s="3" t="s">
        <v>130</v>
      </c>
      <c r="F201" s="3" t="s">
        <v>131</v>
      </c>
      <c r="G201" s="3" t="str">
        <f t="shared" si="12"/>
        <v>417</v>
      </c>
      <c r="H201" s="3" t="str">
        <f t="shared" si="13"/>
        <v>417 CONSEJO ESTATAL DE POBLACION</v>
      </c>
      <c r="I201" s="3" t="s">
        <v>36</v>
      </c>
      <c r="J201" s="3" t="s">
        <v>37</v>
      </c>
      <c r="K201" s="3" t="str">
        <f t="shared" si="14"/>
        <v>4</v>
      </c>
      <c r="L201" s="3" t="str">
        <f t="shared" si="15"/>
        <v>4 TRANSFERENCIAS, ASIGNACIONES, SUBSIDIOS Y OTRAS AYUDAS</v>
      </c>
      <c r="M201" s="3" t="s">
        <v>25</v>
      </c>
      <c r="N201" s="4">
        <v>9373331.5700000003</v>
      </c>
      <c r="O201" s="4">
        <v>0</v>
      </c>
      <c r="P201" s="4">
        <v>9373331.5700000003</v>
      </c>
      <c r="Q201" s="4">
        <v>0</v>
      </c>
      <c r="R201" s="4">
        <v>2894862.79</v>
      </c>
      <c r="S201" s="4">
        <v>2894862.79</v>
      </c>
      <c r="T201" s="4">
        <v>2894862.79</v>
      </c>
      <c r="U201" s="5">
        <v>6478468.7800000003</v>
      </c>
    </row>
    <row r="202" spans="1:21" x14ac:dyDescent="0.25">
      <c r="A202" s="3" t="s">
        <v>17</v>
      </c>
      <c r="B202" s="3" t="s">
        <v>18</v>
      </c>
      <c r="C202" s="3" t="s">
        <v>19</v>
      </c>
      <c r="D202" s="3" t="s">
        <v>20</v>
      </c>
      <c r="E202" s="3" t="s">
        <v>130</v>
      </c>
      <c r="F202" s="3" t="s">
        <v>131</v>
      </c>
      <c r="G202" s="3" t="str">
        <f t="shared" si="12"/>
        <v>417</v>
      </c>
      <c r="H202" s="3" t="str">
        <f t="shared" si="13"/>
        <v>417 CONSEJO ESTATAL DE POBLACION</v>
      </c>
      <c r="I202" s="3" t="s">
        <v>32</v>
      </c>
      <c r="J202" s="3" t="s">
        <v>33</v>
      </c>
      <c r="K202" s="3" t="str">
        <f t="shared" si="14"/>
        <v>9</v>
      </c>
      <c r="L202" s="3" t="str">
        <f t="shared" si="15"/>
        <v>9 DEUDA PUBLICA</v>
      </c>
      <c r="M202" s="3" t="s">
        <v>25</v>
      </c>
      <c r="N202" s="6"/>
      <c r="O202" s="4">
        <v>0</v>
      </c>
      <c r="P202" s="6"/>
      <c r="Q202" s="4">
        <v>0</v>
      </c>
      <c r="R202" s="4">
        <v>0</v>
      </c>
      <c r="S202" s="4">
        <v>0</v>
      </c>
      <c r="T202" s="4">
        <v>0</v>
      </c>
      <c r="U202" s="7"/>
    </row>
    <row r="203" spans="1:21" ht="45" x14ac:dyDescent="0.25">
      <c r="A203" s="3" t="s">
        <v>17</v>
      </c>
      <c r="B203" s="3" t="s">
        <v>18</v>
      </c>
      <c r="C203" s="3" t="s">
        <v>19</v>
      </c>
      <c r="D203" s="3" t="s">
        <v>20</v>
      </c>
      <c r="E203" s="3" t="s">
        <v>132</v>
      </c>
      <c r="F203" s="3" t="s">
        <v>133</v>
      </c>
      <c r="G203" s="3" t="str">
        <f t="shared" si="12"/>
        <v>418</v>
      </c>
      <c r="H203" s="3" t="str">
        <f t="shared" si="13"/>
        <v>418 UNIVERSIDAD AUTONOMA DE CHIHUAHUA</v>
      </c>
      <c r="I203" s="3" t="s">
        <v>36</v>
      </c>
      <c r="J203" s="3" t="s">
        <v>37</v>
      </c>
      <c r="K203" s="3" t="str">
        <f t="shared" si="14"/>
        <v>4</v>
      </c>
      <c r="L203" s="3" t="str">
        <f t="shared" si="15"/>
        <v>4 TRANSFERENCIAS, ASIGNACIONES, SUBSIDIOS Y OTRAS AYUDAS</v>
      </c>
      <c r="M203" s="3" t="s">
        <v>25</v>
      </c>
      <c r="N203" s="4">
        <v>565572358.07000005</v>
      </c>
      <c r="O203" s="4">
        <v>14057069.630000001</v>
      </c>
      <c r="P203" s="4">
        <v>579629427.70000005</v>
      </c>
      <c r="Q203" s="4">
        <v>0</v>
      </c>
      <c r="R203" s="4">
        <v>196770744.28</v>
      </c>
      <c r="S203" s="4">
        <v>196770744.28</v>
      </c>
      <c r="T203" s="4">
        <v>147154930.77000001</v>
      </c>
      <c r="U203" s="5">
        <v>382858683.42000002</v>
      </c>
    </row>
    <row r="204" spans="1:21" ht="45" x14ac:dyDescent="0.25">
      <c r="A204" s="3" t="s">
        <v>17</v>
      </c>
      <c r="B204" s="3" t="s">
        <v>18</v>
      </c>
      <c r="C204" s="3" t="s">
        <v>19</v>
      </c>
      <c r="D204" s="3" t="s">
        <v>20</v>
      </c>
      <c r="E204" s="3" t="s">
        <v>134</v>
      </c>
      <c r="F204" s="3" t="s">
        <v>135</v>
      </c>
      <c r="G204" s="3" t="str">
        <f t="shared" si="12"/>
        <v>419</v>
      </c>
      <c r="H204" s="3" t="str">
        <f t="shared" si="13"/>
        <v>419 UNIVERSIDAD AUTONOMA DE CD. JUAREZ</v>
      </c>
      <c r="I204" s="3" t="s">
        <v>36</v>
      </c>
      <c r="J204" s="3" t="s">
        <v>37</v>
      </c>
      <c r="K204" s="3" t="str">
        <f t="shared" si="14"/>
        <v>4</v>
      </c>
      <c r="L204" s="3" t="str">
        <f t="shared" si="15"/>
        <v>4 TRANSFERENCIAS, ASIGNACIONES, SUBSIDIOS Y OTRAS AYUDAS</v>
      </c>
      <c r="M204" s="3" t="s">
        <v>25</v>
      </c>
      <c r="N204" s="4">
        <v>416880244.05000001</v>
      </c>
      <c r="O204" s="4">
        <v>14057069.630000001</v>
      </c>
      <c r="P204" s="4">
        <v>430937313.68000001</v>
      </c>
      <c r="Q204" s="4">
        <v>0</v>
      </c>
      <c r="R204" s="4">
        <v>135496679</v>
      </c>
      <c r="S204" s="4">
        <v>135496679</v>
      </c>
      <c r="T204" s="4">
        <v>85880865.489999995</v>
      </c>
      <c r="U204" s="5">
        <v>295440634.68000001</v>
      </c>
    </row>
    <row r="205" spans="1:21" x14ac:dyDescent="0.25">
      <c r="A205" s="3" t="s">
        <v>17</v>
      </c>
      <c r="B205" s="3" t="s">
        <v>18</v>
      </c>
      <c r="C205" s="3" t="s">
        <v>19</v>
      </c>
      <c r="D205" s="3" t="s">
        <v>20</v>
      </c>
      <c r="E205" s="3" t="s">
        <v>134</v>
      </c>
      <c r="F205" s="3" t="s">
        <v>135</v>
      </c>
      <c r="G205" s="3" t="str">
        <f t="shared" si="12"/>
        <v>419</v>
      </c>
      <c r="H205" s="3" t="str">
        <f t="shared" si="13"/>
        <v>419 UNIVERSIDAD AUTONOMA DE CD. JUAREZ</v>
      </c>
      <c r="I205" s="3" t="s">
        <v>32</v>
      </c>
      <c r="J205" s="3" t="s">
        <v>33</v>
      </c>
      <c r="K205" s="3" t="str">
        <f t="shared" si="14"/>
        <v>9</v>
      </c>
      <c r="L205" s="3" t="str">
        <f t="shared" si="15"/>
        <v>9 DEUDA PUBLICA</v>
      </c>
      <c r="M205" s="3" t="s">
        <v>25</v>
      </c>
      <c r="N205" s="6"/>
      <c r="O205" s="4">
        <v>0</v>
      </c>
      <c r="P205" s="6"/>
      <c r="Q205" s="4">
        <v>0</v>
      </c>
      <c r="R205" s="4">
        <v>0</v>
      </c>
      <c r="S205" s="4">
        <v>0</v>
      </c>
      <c r="T205" s="4">
        <v>0</v>
      </c>
      <c r="U205" s="7"/>
    </row>
    <row r="206" spans="1:21" ht="45" x14ac:dyDescent="0.25">
      <c r="A206" s="3" t="s">
        <v>17</v>
      </c>
      <c r="B206" s="3" t="s">
        <v>18</v>
      </c>
      <c r="C206" s="3" t="s">
        <v>19</v>
      </c>
      <c r="D206" s="3" t="s">
        <v>20</v>
      </c>
      <c r="E206" s="3" t="s">
        <v>136</v>
      </c>
      <c r="F206" s="3" t="s">
        <v>137</v>
      </c>
      <c r="G206" s="3" t="str">
        <f t="shared" si="12"/>
        <v>420</v>
      </c>
      <c r="H206" s="3" t="str">
        <f t="shared" si="13"/>
        <v>420 PROMOTORA PARA EL DESARROLLO ECONOMICO DE CHIHUAHUA</v>
      </c>
      <c r="I206" s="3" t="s">
        <v>36</v>
      </c>
      <c r="J206" s="3" t="s">
        <v>37</v>
      </c>
      <c r="K206" s="3" t="str">
        <f t="shared" si="14"/>
        <v>4</v>
      </c>
      <c r="L206" s="3" t="str">
        <f t="shared" si="15"/>
        <v>4 TRANSFERENCIAS, ASIGNACIONES, SUBSIDIOS Y OTRAS AYUDAS</v>
      </c>
      <c r="M206" s="3" t="s">
        <v>25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5">
        <v>0</v>
      </c>
    </row>
    <row r="207" spans="1:21" ht="45" x14ac:dyDescent="0.25">
      <c r="A207" s="3" t="s">
        <v>17</v>
      </c>
      <c r="B207" s="3" t="s">
        <v>18</v>
      </c>
      <c r="C207" s="3" t="s">
        <v>19</v>
      </c>
      <c r="D207" s="3" t="s">
        <v>20</v>
      </c>
      <c r="E207" s="3" t="s">
        <v>138</v>
      </c>
      <c r="F207" s="3" t="s">
        <v>139</v>
      </c>
      <c r="G207" s="3" t="str">
        <f t="shared" si="12"/>
        <v>421</v>
      </c>
      <c r="H207" s="3" t="str">
        <f t="shared" si="13"/>
        <v>421 PENSIONES CIVILES DEL ESTADO DE CHIHUAHUA</v>
      </c>
      <c r="I207" s="3" t="s">
        <v>36</v>
      </c>
      <c r="J207" s="3" t="s">
        <v>37</v>
      </c>
      <c r="K207" s="3" t="str">
        <f t="shared" si="14"/>
        <v>4</v>
      </c>
      <c r="L207" s="3" t="str">
        <f t="shared" si="15"/>
        <v>4 TRANSFERENCIAS, ASIGNACIONES, SUBSIDIOS Y OTRAS AYUDAS</v>
      </c>
      <c r="M207" s="3" t="s">
        <v>25</v>
      </c>
      <c r="N207" s="4">
        <v>4200735153.7600002</v>
      </c>
      <c r="O207" s="4">
        <v>0</v>
      </c>
      <c r="P207" s="4">
        <v>4200735153.7600002</v>
      </c>
      <c r="Q207" s="4">
        <v>0</v>
      </c>
      <c r="R207" s="4">
        <v>968579401.25</v>
      </c>
      <c r="S207" s="4">
        <v>968579401.25</v>
      </c>
      <c r="T207" s="4">
        <v>964524888.95000005</v>
      </c>
      <c r="U207" s="5">
        <v>3232155752.5100002</v>
      </c>
    </row>
    <row r="208" spans="1:21" x14ac:dyDescent="0.25">
      <c r="A208" s="3" t="s">
        <v>17</v>
      </c>
      <c r="B208" s="3" t="s">
        <v>18</v>
      </c>
      <c r="C208" s="3" t="s">
        <v>19</v>
      </c>
      <c r="D208" s="3" t="s">
        <v>20</v>
      </c>
      <c r="E208" s="3" t="s">
        <v>138</v>
      </c>
      <c r="F208" s="3" t="s">
        <v>139</v>
      </c>
      <c r="G208" s="3" t="str">
        <f t="shared" si="12"/>
        <v>421</v>
      </c>
      <c r="H208" s="3" t="str">
        <f t="shared" si="13"/>
        <v>421 PENSIONES CIVILES DEL ESTADO DE CHIHUAHUA</v>
      </c>
      <c r="I208" s="3" t="s">
        <v>32</v>
      </c>
      <c r="J208" s="3" t="s">
        <v>33</v>
      </c>
      <c r="K208" s="3" t="str">
        <f t="shared" si="14"/>
        <v>9</v>
      </c>
      <c r="L208" s="3" t="str">
        <f t="shared" si="15"/>
        <v>9 DEUDA PUBLICA</v>
      </c>
      <c r="M208" s="3" t="s">
        <v>25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5">
        <v>0</v>
      </c>
    </row>
    <row r="209" spans="1:21" ht="45" x14ac:dyDescent="0.25">
      <c r="A209" s="3" t="s">
        <v>17</v>
      </c>
      <c r="B209" s="3" t="s">
        <v>18</v>
      </c>
      <c r="C209" s="3" t="s">
        <v>19</v>
      </c>
      <c r="D209" s="3" t="s">
        <v>20</v>
      </c>
      <c r="E209" s="3" t="s">
        <v>140</v>
      </c>
      <c r="F209" s="3" t="s">
        <v>141</v>
      </c>
      <c r="G209" s="3" t="str">
        <f t="shared" si="12"/>
        <v>422</v>
      </c>
      <c r="H209" s="3" t="str">
        <f t="shared" si="13"/>
        <v>422 JUNTA CENTRAL DE AGUA Y SANEAMIENTO</v>
      </c>
      <c r="I209" s="3" t="s">
        <v>36</v>
      </c>
      <c r="J209" s="3" t="s">
        <v>37</v>
      </c>
      <c r="K209" s="3" t="str">
        <f t="shared" si="14"/>
        <v>4</v>
      </c>
      <c r="L209" s="3" t="str">
        <f t="shared" si="15"/>
        <v>4 TRANSFERENCIAS, ASIGNACIONES, SUBSIDIOS Y OTRAS AYUDAS</v>
      </c>
      <c r="M209" s="3" t="s">
        <v>25</v>
      </c>
      <c r="N209" s="4">
        <v>32497610</v>
      </c>
      <c r="O209" s="4">
        <v>27364111.82</v>
      </c>
      <c r="P209" s="4">
        <v>59861721.82</v>
      </c>
      <c r="Q209" s="4">
        <v>1839083.71</v>
      </c>
      <c r="R209" s="4">
        <v>7807373.9000000004</v>
      </c>
      <c r="S209" s="4">
        <v>7807373.9000000004</v>
      </c>
      <c r="T209" s="4">
        <v>7807373.9000000004</v>
      </c>
      <c r="U209" s="5">
        <v>52054347.920000002</v>
      </c>
    </row>
    <row r="210" spans="1:21" ht="45" x14ac:dyDescent="0.25">
      <c r="A210" s="3" t="s">
        <v>17</v>
      </c>
      <c r="B210" s="3" t="s">
        <v>18</v>
      </c>
      <c r="C210" s="3" t="s">
        <v>19</v>
      </c>
      <c r="D210" s="3" t="s">
        <v>20</v>
      </c>
      <c r="E210" s="3" t="s">
        <v>142</v>
      </c>
      <c r="F210" s="3" t="s">
        <v>143</v>
      </c>
      <c r="G210" s="3" t="str">
        <f t="shared" si="12"/>
        <v>425</v>
      </c>
      <c r="H210" s="3" t="str">
        <f t="shared" si="13"/>
        <v>425 INSTITUTO CHIHUAHUENSE DEL DEPORTE Y CULTURA FISICA</v>
      </c>
      <c r="I210" s="3" t="s">
        <v>36</v>
      </c>
      <c r="J210" s="3" t="s">
        <v>37</v>
      </c>
      <c r="K210" s="3" t="str">
        <f t="shared" si="14"/>
        <v>4</v>
      </c>
      <c r="L210" s="3" t="str">
        <f t="shared" si="15"/>
        <v>4 TRANSFERENCIAS, ASIGNACIONES, SUBSIDIOS Y OTRAS AYUDAS</v>
      </c>
      <c r="M210" s="3" t="s">
        <v>25</v>
      </c>
      <c r="N210" s="4">
        <v>75378159.079999998</v>
      </c>
      <c r="O210" s="4">
        <v>0</v>
      </c>
      <c r="P210" s="4">
        <v>75378159.079999998</v>
      </c>
      <c r="Q210" s="4">
        <v>13742.43</v>
      </c>
      <c r="R210" s="4">
        <v>17406491.25</v>
      </c>
      <c r="S210" s="4">
        <v>17406491.25</v>
      </c>
      <c r="T210" s="4">
        <v>17406491.25</v>
      </c>
      <c r="U210" s="5">
        <v>57971667.829999998</v>
      </c>
    </row>
    <row r="211" spans="1:21" ht="22.5" x14ac:dyDescent="0.25">
      <c r="A211" s="3" t="s">
        <v>17</v>
      </c>
      <c r="B211" s="3" t="s">
        <v>18</v>
      </c>
      <c r="C211" s="3" t="s">
        <v>19</v>
      </c>
      <c r="D211" s="3" t="s">
        <v>20</v>
      </c>
      <c r="E211" s="3" t="s">
        <v>142</v>
      </c>
      <c r="F211" s="3" t="s">
        <v>143</v>
      </c>
      <c r="G211" s="3" t="str">
        <f t="shared" si="12"/>
        <v>425</v>
      </c>
      <c r="H211" s="3" t="str">
        <f t="shared" si="13"/>
        <v>425 INSTITUTO CHIHUAHUENSE DEL DEPORTE Y CULTURA FISICA</v>
      </c>
      <c r="I211" s="3" t="s">
        <v>32</v>
      </c>
      <c r="J211" s="3" t="s">
        <v>33</v>
      </c>
      <c r="K211" s="3" t="str">
        <f t="shared" si="14"/>
        <v>9</v>
      </c>
      <c r="L211" s="3" t="str">
        <f t="shared" si="15"/>
        <v>9 DEUDA PUBLICA</v>
      </c>
      <c r="M211" s="3" t="s">
        <v>25</v>
      </c>
      <c r="N211" s="6"/>
      <c r="O211" s="4">
        <v>0</v>
      </c>
      <c r="P211" s="6"/>
      <c r="Q211" s="4">
        <v>0</v>
      </c>
      <c r="R211" s="4">
        <v>0</v>
      </c>
      <c r="S211" s="4">
        <v>0</v>
      </c>
      <c r="T211" s="4">
        <v>0</v>
      </c>
      <c r="U211" s="7"/>
    </row>
    <row r="212" spans="1:21" ht="45" x14ac:dyDescent="0.25">
      <c r="A212" s="3" t="s">
        <v>17</v>
      </c>
      <c r="B212" s="3" t="s">
        <v>18</v>
      </c>
      <c r="C212" s="3" t="s">
        <v>19</v>
      </c>
      <c r="D212" s="3" t="s">
        <v>20</v>
      </c>
      <c r="E212" s="3" t="s">
        <v>144</v>
      </c>
      <c r="F212" s="3" t="s">
        <v>145</v>
      </c>
      <c r="G212" s="3" t="str">
        <f t="shared" si="12"/>
        <v>426</v>
      </c>
      <c r="H212" s="3" t="str">
        <f t="shared" si="13"/>
        <v>426 INSTITUTO CHIHUAHUENSE DE LA JUVENTUD</v>
      </c>
      <c r="I212" s="3" t="s">
        <v>36</v>
      </c>
      <c r="J212" s="3" t="s">
        <v>37</v>
      </c>
      <c r="K212" s="3" t="str">
        <f t="shared" si="14"/>
        <v>4</v>
      </c>
      <c r="L212" s="3" t="str">
        <f t="shared" si="15"/>
        <v>4 TRANSFERENCIAS, ASIGNACIONES, SUBSIDIOS Y OTRAS AYUDAS</v>
      </c>
      <c r="M212" s="3" t="s">
        <v>25</v>
      </c>
      <c r="N212" s="4">
        <v>11797476.15</v>
      </c>
      <c r="O212" s="4">
        <v>0</v>
      </c>
      <c r="P212" s="4">
        <v>11797476.15</v>
      </c>
      <c r="Q212" s="4">
        <v>0</v>
      </c>
      <c r="R212" s="4">
        <v>2740504.65</v>
      </c>
      <c r="S212" s="4">
        <v>2740504.65</v>
      </c>
      <c r="T212" s="4">
        <v>2737923.98</v>
      </c>
      <c r="U212" s="5">
        <v>9056971.5</v>
      </c>
    </row>
    <row r="213" spans="1:21" x14ac:dyDescent="0.25">
      <c r="A213" s="3" t="s">
        <v>17</v>
      </c>
      <c r="B213" s="3" t="s">
        <v>18</v>
      </c>
      <c r="C213" s="3" t="s">
        <v>19</v>
      </c>
      <c r="D213" s="3" t="s">
        <v>20</v>
      </c>
      <c r="E213" s="3" t="s">
        <v>144</v>
      </c>
      <c r="F213" s="3" t="s">
        <v>145</v>
      </c>
      <c r="G213" s="3" t="str">
        <f t="shared" si="12"/>
        <v>426</v>
      </c>
      <c r="H213" s="3" t="str">
        <f t="shared" si="13"/>
        <v>426 INSTITUTO CHIHUAHUENSE DE LA JUVENTUD</v>
      </c>
      <c r="I213" s="3" t="s">
        <v>32</v>
      </c>
      <c r="J213" s="3" t="s">
        <v>33</v>
      </c>
      <c r="K213" s="3" t="str">
        <f t="shared" si="14"/>
        <v>9</v>
      </c>
      <c r="L213" s="3" t="str">
        <f t="shared" si="15"/>
        <v>9 DEUDA PUBLICA</v>
      </c>
      <c r="M213" s="3" t="s">
        <v>25</v>
      </c>
      <c r="N213" s="6"/>
      <c r="O213" s="4">
        <v>0</v>
      </c>
      <c r="P213" s="6"/>
      <c r="Q213" s="4">
        <v>0</v>
      </c>
      <c r="R213" s="4">
        <v>0</v>
      </c>
      <c r="S213" s="4">
        <v>0</v>
      </c>
      <c r="T213" s="4">
        <v>0</v>
      </c>
      <c r="U213" s="7"/>
    </row>
    <row r="214" spans="1:21" ht="45" x14ac:dyDescent="0.25">
      <c r="A214" s="3" t="s">
        <v>17</v>
      </c>
      <c r="B214" s="3" t="s">
        <v>18</v>
      </c>
      <c r="C214" s="3" t="s">
        <v>19</v>
      </c>
      <c r="D214" s="3" t="s">
        <v>20</v>
      </c>
      <c r="E214" s="3" t="s">
        <v>146</v>
      </c>
      <c r="F214" s="3" t="s">
        <v>147</v>
      </c>
      <c r="G214" s="3" t="str">
        <f t="shared" si="12"/>
        <v>427</v>
      </c>
      <c r="H214" s="3" t="str">
        <f t="shared" si="13"/>
        <v>427 JUNTA DE ASISTENCIA SOCIAL PRIVADA DEL ESTADO DE CHIHUAHUA</v>
      </c>
      <c r="I214" s="3" t="s">
        <v>36</v>
      </c>
      <c r="J214" s="3" t="s">
        <v>37</v>
      </c>
      <c r="K214" s="3" t="str">
        <f t="shared" si="14"/>
        <v>4</v>
      </c>
      <c r="L214" s="3" t="str">
        <f t="shared" si="15"/>
        <v>4 TRANSFERENCIAS, ASIGNACIONES, SUBSIDIOS Y OTRAS AYUDAS</v>
      </c>
      <c r="M214" s="3" t="s">
        <v>25</v>
      </c>
      <c r="N214" s="4">
        <v>6893552.3799999999</v>
      </c>
      <c r="O214" s="4">
        <v>0</v>
      </c>
      <c r="P214" s="4">
        <v>6893552.3799999999</v>
      </c>
      <c r="Q214" s="4">
        <v>0</v>
      </c>
      <c r="R214" s="4">
        <v>1454950.87</v>
      </c>
      <c r="S214" s="4">
        <v>1454950.87</v>
      </c>
      <c r="T214" s="4">
        <v>1454950.87</v>
      </c>
      <c r="U214" s="5">
        <v>5438601.5099999998</v>
      </c>
    </row>
    <row r="215" spans="1:21" ht="22.5" x14ac:dyDescent="0.25">
      <c r="A215" s="3" t="s">
        <v>17</v>
      </c>
      <c r="B215" s="3" t="s">
        <v>18</v>
      </c>
      <c r="C215" s="3" t="s">
        <v>19</v>
      </c>
      <c r="D215" s="3" t="s">
        <v>20</v>
      </c>
      <c r="E215" s="3" t="s">
        <v>146</v>
      </c>
      <c r="F215" s="3" t="s">
        <v>147</v>
      </c>
      <c r="G215" s="3" t="str">
        <f t="shared" si="12"/>
        <v>427</v>
      </c>
      <c r="H215" s="3" t="str">
        <f t="shared" si="13"/>
        <v>427 JUNTA DE ASISTENCIA SOCIAL PRIVADA DEL ESTADO DE CHIHUAHUA</v>
      </c>
      <c r="I215" s="3" t="s">
        <v>32</v>
      </c>
      <c r="J215" s="3" t="s">
        <v>33</v>
      </c>
      <c r="K215" s="3" t="str">
        <f t="shared" si="14"/>
        <v>9</v>
      </c>
      <c r="L215" s="3" t="str">
        <f t="shared" si="15"/>
        <v>9 DEUDA PUBLICA</v>
      </c>
      <c r="M215" s="3" t="s">
        <v>25</v>
      </c>
      <c r="N215" s="6"/>
      <c r="O215" s="4">
        <v>0</v>
      </c>
      <c r="P215" s="6"/>
      <c r="Q215" s="4">
        <v>0</v>
      </c>
      <c r="R215" s="4">
        <v>0</v>
      </c>
      <c r="S215" s="4">
        <v>0</v>
      </c>
      <c r="T215" s="4">
        <v>0</v>
      </c>
      <c r="U215" s="7"/>
    </row>
    <row r="216" spans="1:21" ht="45" x14ac:dyDescent="0.25">
      <c r="A216" s="3" t="s">
        <v>17</v>
      </c>
      <c r="B216" s="3" t="s">
        <v>18</v>
      </c>
      <c r="C216" s="3" t="s">
        <v>19</v>
      </c>
      <c r="D216" s="3" t="s">
        <v>20</v>
      </c>
      <c r="E216" s="3" t="s">
        <v>148</v>
      </c>
      <c r="F216" s="3" t="s">
        <v>149</v>
      </c>
      <c r="G216" s="3" t="str">
        <f t="shared" si="12"/>
        <v>428</v>
      </c>
      <c r="H216" s="3" t="str">
        <f t="shared" si="13"/>
        <v>428 EL COLEGIO DE CHIHUAHUA</v>
      </c>
      <c r="I216" s="3" t="s">
        <v>36</v>
      </c>
      <c r="J216" s="3" t="s">
        <v>37</v>
      </c>
      <c r="K216" s="3" t="str">
        <f t="shared" si="14"/>
        <v>4</v>
      </c>
      <c r="L216" s="3" t="str">
        <f t="shared" si="15"/>
        <v>4 TRANSFERENCIAS, ASIGNACIONES, SUBSIDIOS Y OTRAS AYUDAS</v>
      </c>
      <c r="M216" s="3" t="s">
        <v>25</v>
      </c>
      <c r="N216" s="4">
        <v>3233179.84</v>
      </c>
      <c r="O216" s="4">
        <v>1115254.1599999999</v>
      </c>
      <c r="P216" s="4">
        <v>4348434</v>
      </c>
      <c r="Q216" s="4">
        <v>0</v>
      </c>
      <c r="R216" s="4">
        <v>1136740.3400000001</v>
      </c>
      <c r="S216" s="4">
        <v>1136740.3400000001</v>
      </c>
      <c r="T216" s="4">
        <v>1136740.3400000001</v>
      </c>
      <c r="U216" s="5">
        <v>3211693.66</v>
      </c>
    </row>
    <row r="217" spans="1:21" x14ac:dyDescent="0.25">
      <c r="A217" s="3" t="s">
        <v>17</v>
      </c>
      <c r="B217" s="3" t="s">
        <v>18</v>
      </c>
      <c r="C217" s="3" t="s">
        <v>19</v>
      </c>
      <c r="D217" s="3" t="s">
        <v>20</v>
      </c>
      <c r="E217" s="3" t="s">
        <v>148</v>
      </c>
      <c r="F217" s="3" t="s">
        <v>149</v>
      </c>
      <c r="G217" s="3" t="str">
        <f t="shared" si="12"/>
        <v>428</v>
      </c>
      <c r="H217" s="3" t="str">
        <f t="shared" si="13"/>
        <v>428 EL COLEGIO DE CHIHUAHUA</v>
      </c>
      <c r="I217" s="3" t="s">
        <v>32</v>
      </c>
      <c r="J217" s="3" t="s">
        <v>33</v>
      </c>
      <c r="K217" s="3" t="str">
        <f t="shared" si="14"/>
        <v>9</v>
      </c>
      <c r="L217" s="3" t="str">
        <f t="shared" si="15"/>
        <v>9 DEUDA PUBLICA</v>
      </c>
      <c r="M217" s="3" t="s">
        <v>25</v>
      </c>
      <c r="N217" s="6"/>
      <c r="O217" s="4">
        <v>0</v>
      </c>
      <c r="P217" s="6"/>
      <c r="Q217" s="4">
        <v>0</v>
      </c>
      <c r="R217" s="4">
        <v>0</v>
      </c>
      <c r="S217" s="4">
        <v>0</v>
      </c>
      <c r="T217" s="4">
        <v>0</v>
      </c>
      <c r="U217" s="7"/>
    </row>
    <row r="218" spans="1:21" ht="45" x14ac:dyDescent="0.25">
      <c r="A218" s="3" t="s">
        <v>17</v>
      </c>
      <c r="B218" s="3" t="s">
        <v>18</v>
      </c>
      <c r="C218" s="3" t="s">
        <v>19</v>
      </c>
      <c r="D218" s="3" t="s">
        <v>20</v>
      </c>
      <c r="E218" s="3" t="s">
        <v>150</v>
      </c>
      <c r="F218" s="3" t="s">
        <v>151</v>
      </c>
      <c r="G218" s="3" t="str">
        <f t="shared" si="12"/>
        <v>429</v>
      </c>
      <c r="H218" s="3" t="str">
        <f t="shared" si="13"/>
        <v>429 INSTITUTO DE INNOVACION Y COMPETITIVIDAD</v>
      </c>
      <c r="I218" s="3" t="s">
        <v>36</v>
      </c>
      <c r="J218" s="3" t="s">
        <v>37</v>
      </c>
      <c r="K218" s="3" t="str">
        <f t="shared" si="14"/>
        <v>4</v>
      </c>
      <c r="L218" s="3" t="str">
        <f t="shared" si="15"/>
        <v>4 TRANSFERENCIAS, ASIGNACIONES, SUBSIDIOS Y OTRAS AYUDAS</v>
      </c>
      <c r="M218" s="3" t="s">
        <v>25</v>
      </c>
      <c r="N218" s="4">
        <v>4543158.13</v>
      </c>
      <c r="O218" s="4">
        <v>0</v>
      </c>
      <c r="P218" s="4">
        <v>4543158.13</v>
      </c>
      <c r="Q218" s="4">
        <v>0</v>
      </c>
      <c r="R218" s="4">
        <v>826959.95</v>
      </c>
      <c r="S218" s="4">
        <v>826959.95</v>
      </c>
      <c r="T218" s="4">
        <v>826959.95</v>
      </c>
      <c r="U218" s="5">
        <v>3716198.18</v>
      </c>
    </row>
    <row r="219" spans="1:21" ht="45" x14ac:dyDescent="0.25">
      <c r="A219" s="3" t="s">
        <v>17</v>
      </c>
      <c r="B219" s="3" t="s">
        <v>18</v>
      </c>
      <c r="C219" s="3" t="s">
        <v>19</v>
      </c>
      <c r="D219" s="3" t="s">
        <v>20</v>
      </c>
      <c r="E219" s="3" t="s">
        <v>152</v>
      </c>
      <c r="F219" s="3" t="s">
        <v>153</v>
      </c>
      <c r="G219" s="3" t="str">
        <f t="shared" si="12"/>
        <v>430</v>
      </c>
      <c r="H219" s="3" t="str">
        <f t="shared" si="13"/>
        <v>430 INSTITUTO CHIHUAHUENSE DE INFRAESTRUCTURA FISICA EDUCATIVA</v>
      </c>
      <c r="I219" s="3" t="s">
        <v>36</v>
      </c>
      <c r="J219" s="3" t="s">
        <v>37</v>
      </c>
      <c r="K219" s="3" t="str">
        <f t="shared" si="14"/>
        <v>4</v>
      </c>
      <c r="L219" s="3" t="str">
        <f t="shared" si="15"/>
        <v>4 TRANSFERENCIAS, ASIGNACIONES, SUBSIDIOS Y OTRAS AYUDAS</v>
      </c>
      <c r="M219" s="3" t="s">
        <v>25</v>
      </c>
      <c r="N219" s="4">
        <v>33412375.420000002</v>
      </c>
      <c r="O219" s="4">
        <v>1744159.92</v>
      </c>
      <c r="P219" s="4">
        <v>35156535.340000004</v>
      </c>
      <c r="Q219" s="4">
        <v>0</v>
      </c>
      <c r="R219" s="4">
        <v>8601677.1799999997</v>
      </c>
      <c r="S219" s="4">
        <v>8601677.1799999997</v>
      </c>
      <c r="T219" s="4">
        <v>8601677.1799999997</v>
      </c>
      <c r="U219" s="5">
        <v>26554858.16</v>
      </c>
    </row>
    <row r="220" spans="1:21" ht="22.5" x14ac:dyDescent="0.25">
      <c r="A220" s="3" t="s">
        <v>17</v>
      </c>
      <c r="B220" s="3" t="s">
        <v>18</v>
      </c>
      <c r="C220" s="3" t="s">
        <v>19</v>
      </c>
      <c r="D220" s="3" t="s">
        <v>20</v>
      </c>
      <c r="E220" s="3" t="s">
        <v>152</v>
      </c>
      <c r="F220" s="3" t="s">
        <v>153</v>
      </c>
      <c r="G220" s="3" t="str">
        <f t="shared" si="12"/>
        <v>430</v>
      </c>
      <c r="H220" s="3" t="str">
        <f t="shared" si="13"/>
        <v>430 INSTITUTO CHIHUAHUENSE DE INFRAESTRUCTURA FISICA EDUCATIVA</v>
      </c>
      <c r="I220" s="3" t="s">
        <v>32</v>
      </c>
      <c r="J220" s="3" t="s">
        <v>33</v>
      </c>
      <c r="K220" s="3" t="str">
        <f t="shared" si="14"/>
        <v>9</v>
      </c>
      <c r="L220" s="3" t="str">
        <f t="shared" si="15"/>
        <v>9 DEUDA PUBLICA</v>
      </c>
      <c r="M220" s="3" t="s">
        <v>25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5">
        <v>0</v>
      </c>
    </row>
    <row r="221" spans="1:21" ht="45" x14ac:dyDescent="0.25">
      <c r="A221" s="3" t="s">
        <v>17</v>
      </c>
      <c r="B221" s="3" t="s">
        <v>18</v>
      </c>
      <c r="C221" s="3" t="s">
        <v>19</v>
      </c>
      <c r="D221" s="3" t="s">
        <v>20</v>
      </c>
      <c r="E221" s="3" t="s">
        <v>154</v>
      </c>
      <c r="F221" s="3" t="s">
        <v>155</v>
      </c>
      <c r="G221" s="3" t="str">
        <f t="shared" si="12"/>
        <v>431</v>
      </c>
      <c r="H221" s="3" t="str">
        <f t="shared" si="13"/>
        <v>431 UNIVERSIDAD POLITECNICA DE CHIHUAHUA</v>
      </c>
      <c r="I221" s="3" t="s">
        <v>36</v>
      </c>
      <c r="J221" s="3" t="s">
        <v>37</v>
      </c>
      <c r="K221" s="3" t="str">
        <f t="shared" si="14"/>
        <v>4</v>
      </c>
      <c r="L221" s="3" t="str">
        <f t="shared" si="15"/>
        <v>4 TRANSFERENCIAS, ASIGNACIONES, SUBSIDIOS Y OTRAS AYUDAS</v>
      </c>
      <c r="M221" s="3" t="s">
        <v>25</v>
      </c>
      <c r="N221" s="4">
        <v>11498086.460000001</v>
      </c>
      <c r="O221" s="4">
        <v>500000</v>
      </c>
      <c r="P221" s="4">
        <v>11998086.460000001</v>
      </c>
      <c r="Q221" s="4">
        <v>500000</v>
      </c>
      <c r="R221" s="4">
        <v>4705708.01</v>
      </c>
      <c r="S221" s="4">
        <v>4705708.01</v>
      </c>
      <c r="T221" s="4">
        <v>4705708.01</v>
      </c>
      <c r="U221" s="5">
        <v>7292378.4500000002</v>
      </c>
    </row>
    <row r="222" spans="1:21" ht="45" x14ac:dyDescent="0.25">
      <c r="A222" s="3" t="s">
        <v>17</v>
      </c>
      <c r="B222" s="3" t="s">
        <v>18</v>
      </c>
      <c r="C222" s="3" t="s">
        <v>19</v>
      </c>
      <c r="D222" s="3" t="s">
        <v>20</v>
      </c>
      <c r="E222" s="3" t="s">
        <v>156</v>
      </c>
      <c r="F222" s="3" t="s">
        <v>157</v>
      </c>
      <c r="G222" s="3" t="str">
        <f t="shared" si="12"/>
        <v>432</v>
      </c>
      <c r="H222" s="3" t="str">
        <f t="shared" si="13"/>
        <v>432 UNIVERSIDAD TECNOLOGICA DE LA TARAHUMARA</v>
      </c>
      <c r="I222" s="3" t="s">
        <v>36</v>
      </c>
      <c r="J222" s="3" t="s">
        <v>37</v>
      </c>
      <c r="K222" s="3" t="str">
        <f t="shared" si="14"/>
        <v>4</v>
      </c>
      <c r="L222" s="3" t="str">
        <f t="shared" si="15"/>
        <v>4 TRANSFERENCIAS, ASIGNACIONES, SUBSIDIOS Y OTRAS AYUDAS</v>
      </c>
      <c r="M222" s="3" t="s">
        <v>25</v>
      </c>
      <c r="N222" s="4">
        <v>9327417.2899999991</v>
      </c>
      <c r="O222" s="4">
        <v>1098091.71</v>
      </c>
      <c r="P222" s="4">
        <v>10425509</v>
      </c>
      <c r="Q222" s="4">
        <v>0</v>
      </c>
      <c r="R222" s="4">
        <v>4074710.08</v>
      </c>
      <c r="S222" s="4">
        <v>4074710.08</v>
      </c>
      <c r="T222" s="4">
        <v>4074710.08</v>
      </c>
      <c r="U222" s="5">
        <v>6350798.9199999999</v>
      </c>
    </row>
    <row r="223" spans="1:21" ht="45" x14ac:dyDescent="0.25">
      <c r="A223" s="3" t="s">
        <v>17</v>
      </c>
      <c r="B223" s="3" t="s">
        <v>18</v>
      </c>
      <c r="C223" s="3" t="s">
        <v>19</v>
      </c>
      <c r="D223" s="3" t="s">
        <v>20</v>
      </c>
      <c r="E223" s="3" t="s">
        <v>158</v>
      </c>
      <c r="F223" s="3" t="s">
        <v>159</v>
      </c>
      <c r="G223" s="3" t="str">
        <f t="shared" si="12"/>
        <v>433</v>
      </c>
      <c r="H223" s="3" t="str">
        <f t="shared" si="13"/>
        <v>433 UNIVERSIDAD TECNOLOGICA DE PARRAL</v>
      </c>
      <c r="I223" s="3" t="s">
        <v>36</v>
      </c>
      <c r="J223" s="3" t="s">
        <v>37</v>
      </c>
      <c r="K223" s="3" t="str">
        <f t="shared" si="14"/>
        <v>4</v>
      </c>
      <c r="L223" s="3" t="str">
        <f t="shared" si="15"/>
        <v>4 TRANSFERENCIAS, ASIGNACIONES, SUBSIDIOS Y OTRAS AYUDAS</v>
      </c>
      <c r="M223" s="3" t="s">
        <v>25</v>
      </c>
      <c r="N223" s="4">
        <v>15357957.25</v>
      </c>
      <c r="O223" s="4">
        <v>2652586</v>
      </c>
      <c r="P223" s="4">
        <v>18010543.25</v>
      </c>
      <c r="Q223" s="4">
        <v>0</v>
      </c>
      <c r="R223" s="4">
        <v>7389364.4100000001</v>
      </c>
      <c r="S223" s="4">
        <v>7389364.4100000001</v>
      </c>
      <c r="T223" s="4">
        <v>7389364.4100000001</v>
      </c>
      <c r="U223" s="5">
        <v>10621178.84</v>
      </c>
    </row>
    <row r="224" spans="1:21" ht="45" x14ac:dyDescent="0.25">
      <c r="A224" s="3" t="s">
        <v>17</v>
      </c>
      <c r="B224" s="3" t="s">
        <v>18</v>
      </c>
      <c r="C224" s="3" t="s">
        <v>19</v>
      </c>
      <c r="D224" s="3" t="s">
        <v>20</v>
      </c>
      <c r="E224" s="3" t="s">
        <v>160</v>
      </c>
      <c r="F224" s="3" t="s">
        <v>161</v>
      </c>
      <c r="G224" s="3" t="str">
        <f t="shared" si="12"/>
        <v>434</v>
      </c>
      <c r="H224" s="3" t="str">
        <f t="shared" si="13"/>
        <v>434 UNIVERSIDAD PEDAGOGICA NACIONAL DEL ESTADO DE CHIHUAHUA</v>
      </c>
      <c r="I224" s="3" t="s">
        <v>36</v>
      </c>
      <c r="J224" s="3" t="s">
        <v>37</v>
      </c>
      <c r="K224" s="3" t="str">
        <f t="shared" si="14"/>
        <v>4</v>
      </c>
      <c r="L224" s="3" t="str">
        <f t="shared" si="15"/>
        <v>4 TRANSFERENCIAS, ASIGNACIONES, SUBSIDIOS Y OTRAS AYUDAS</v>
      </c>
      <c r="M224" s="3" t="s">
        <v>25</v>
      </c>
      <c r="N224" s="4">
        <v>14838178.310000001</v>
      </c>
      <c r="O224" s="4">
        <v>0</v>
      </c>
      <c r="P224" s="4">
        <v>14838178.310000001</v>
      </c>
      <c r="Q224" s="4">
        <v>0</v>
      </c>
      <c r="R224" s="4">
        <v>4448338.37</v>
      </c>
      <c r="S224" s="4">
        <v>4448338.37</v>
      </c>
      <c r="T224" s="4">
        <v>4140207.77</v>
      </c>
      <c r="U224" s="5">
        <v>10389839.939999999</v>
      </c>
    </row>
    <row r="225" spans="1:21" ht="45" x14ac:dyDescent="0.25">
      <c r="A225" s="3" t="s">
        <v>17</v>
      </c>
      <c r="B225" s="3" t="s">
        <v>18</v>
      </c>
      <c r="C225" s="3" t="s">
        <v>19</v>
      </c>
      <c r="D225" s="3" t="s">
        <v>20</v>
      </c>
      <c r="E225" s="3" t="s">
        <v>162</v>
      </c>
      <c r="F225" s="3" t="s">
        <v>163</v>
      </c>
      <c r="G225" s="3" t="str">
        <f t="shared" si="12"/>
        <v>435</v>
      </c>
      <c r="H225" s="3" t="str">
        <f t="shared" si="13"/>
        <v>435 UNIVERSIDAD TECNOLOGICA DE LA BABICORA</v>
      </c>
      <c r="I225" s="3" t="s">
        <v>36</v>
      </c>
      <c r="J225" s="3" t="s">
        <v>37</v>
      </c>
      <c r="K225" s="3" t="str">
        <f t="shared" si="14"/>
        <v>4</v>
      </c>
      <c r="L225" s="3" t="str">
        <f t="shared" si="15"/>
        <v>4 TRANSFERENCIAS, ASIGNACIONES, SUBSIDIOS Y OTRAS AYUDAS</v>
      </c>
      <c r="M225" s="3" t="s">
        <v>25</v>
      </c>
      <c r="N225" s="4">
        <v>8877334.3100000005</v>
      </c>
      <c r="O225" s="4">
        <v>0</v>
      </c>
      <c r="P225" s="4">
        <v>8877334.3100000005</v>
      </c>
      <c r="Q225" s="4">
        <v>0</v>
      </c>
      <c r="R225" s="4">
        <v>2348773.37</v>
      </c>
      <c r="S225" s="4">
        <v>2348773.37</v>
      </c>
      <c r="T225" s="4">
        <v>2055177.26</v>
      </c>
      <c r="U225" s="5">
        <v>6528560.9400000004</v>
      </c>
    </row>
    <row r="226" spans="1:21" x14ac:dyDescent="0.25">
      <c r="A226" s="3" t="s">
        <v>17</v>
      </c>
      <c r="B226" s="3" t="s">
        <v>18</v>
      </c>
      <c r="C226" s="3" t="s">
        <v>19</v>
      </c>
      <c r="D226" s="3" t="s">
        <v>20</v>
      </c>
      <c r="E226" s="3" t="s">
        <v>162</v>
      </c>
      <c r="F226" s="3" t="s">
        <v>163</v>
      </c>
      <c r="G226" s="3" t="str">
        <f t="shared" si="12"/>
        <v>435</v>
      </c>
      <c r="H226" s="3" t="str">
        <f t="shared" si="13"/>
        <v>435 UNIVERSIDAD TECNOLOGICA DE LA BABICORA</v>
      </c>
      <c r="I226" s="3" t="s">
        <v>32</v>
      </c>
      <c r="J226" s="3" t="s">
        <v>33</v>
      </c>
      <c r="K226" s="3" t="str">
        <f t="shared" si="14"/>
        <v>9</v>
      </c>
      <c r="L226" s="3" t="str">
        <f t="shared" si="15"/>
        <v>9 DEUDA PUBLICA</v>
      </c>
      <c r="M226" s="3" t="s">
        <v>25</v>
      </c>
      <c r="N226" s="6"/>
      <c r="O226" s="4">
        <v>0</v>
      </c>
      <c r="P226" s="6"/>
      <c r="Q226" s="4">
        <v>0</v>
      </c>
      <c r="R226" s="4">
        <v>0</v>
      </c>
      <c r="S226" s="4">
        <v>0</v>
      </c>
      <c r="T226" s="4">
        <v>0</v>
      </c>
      <c r="U226" s="7"/>
    </row>
    <row r="227" spans="1:21" ht="45" x14ac:dyDescent="0.25">
      <c r="A227" s="3" t="s">
        <v>17</v>
      </c>
      <c r="B227" s="3" t="s">
        <v>18</v>
      </c>
      <c r="C227" s="3" t="s">
        <v>19</v>
      </c>
      <c r="D227" s="3" t="s">
        <v>20</v>
      </c>
      <c r="E227" s="3" t="s">
        <v>164</v>
      </c>
      <c r="F227" s="3" t="s">
        <v>165</v>
      </c>
      <c r="G227" s="3" t="str">
        <f t="shared" si="12"/>
        <v>436</v>
      </c>
      <c r="H227" s="3" t="str">
        <f t="shared" si="13"/>
        <v>436 COMISION ESTATAL DE VIVIENDA, SUELO E INFRAESTRUCTURA DE CHIHUAHUA</v>
      </c>
      <c r="I227" s="3" t="s">
        <v>36</v>
      </c>
      <c r="J227" s="3" t="s">
        <v>37</v>
      </c>
      <c r="K227" s="3" t="str">
        <f t="shared" si="14"/>
        <v>4</v>
      </c>
      <c r="L227" s="3" t="str">
        <f t="shared" si="15"/>
        <v>4 TRANSFERENCIAS, ASIGNACIONES, SUBSIDIOS Y OTRAS AYUDAS</v>
      </c>
      <c r="M227" s="3" t="s">
        <v>25</v>
      </c>
      <c r="N227" s="4">
        <v>122920645.68000001</v>
      </c>
      <c r="O227" s="4">
        <v>0</v>
      </c>
      <c r="P227" s="4">
        <v>122920645.68000001</v>
      </c>
      <c r="Q227" s="4">
        <v>0</v>
      </c>
      <c r="R227" s="4">
        <v>31991923.27</v>
      </c>
      <c r="S227" s="4">
        <v>31991923.27</v>
      </c>
      <c r="T227" s="4">
        <v>31991923.27</v>
      </c>
      <c r="U227" s="5">
        <v>90928722.409999996</v>
      </c>
    </row>
    <row r="228" spans="1:21" ht="22.5" x14ac:dyDescent="0.25">
      <c r="A228" s="3" t="s">
        <v>17</v>
      </c>
      <c r="B228" s="3" t="s">
        <v>18</v>
      </c>
      <c r="C228" s="3" t="s">
        <v>19</v>
      </c>
      <c r="D228" s="3" t="s">
        <v>20</v>
      </c>
      <c r="E228" s="3" t="s">
        <v>164</v>
      </c>
      <c r="F228" s="3" t="s">
        <v>165</v>
      </c>
      <c r="G228" s="3" t="str">
        <f t="shared" si="12"/>
        <v>436</v>
      </c>
      <c r="H228" s="3" t="str">
        <f t="shared" si="13"/>
        <v>436 COMISION ESTATAL DE VIVIENDA, SUELO E INFRAESTRUCTURA DE CHIHUAHUA</v>
      </c>
      <c r="I228" s="3" t="s">
        <v>32</v>
      </c>
      <c r="J228" s="3" t="s">
        <v>33</v>
      </c>
      <c r="K228" s="3" t="str">
        <f t="shared" si="14"/>
        <v>9</v>
      </c>
      <c r="L228" s="3" t="str">
        <f t="shared" si="15"/>
        <v>9 DEUDA PUBLICA</v>
      </c>
      <c r="M228" s="3" t="s">
        <v>25</v>
      </c>
      <c r="N228" s="6"/>
      <c r="O228" s="4">
        <v>0</v>
      </c>
      <c r="P228" s="6"/>
      <c r="Q228" s="4">
        <v>0</v>
      </c>
      <c r="R228" s="4">
        <v>0</v>
      </c>
      <c r="S228" s="4">
        <v>0</v>
      </c>
      <c r="T228" s="4">
        <v>0</v>
      </c>
      <c r="U228" s="7"/>
    </row>
    <row r="229" spans="1:21" ht="45" x14ac:dyDescent="0.25">
      <c r="A229" s="3" t="s">
        <v>17</v>
      </c>
      <c r="B229" s="3" t="s">
        <v>18</v>
      </c>
      <c r="C229" s="3" t="s">
        <v>19</v>
      </c>
      <c r="D229" s="3" t="s">
        <v>20</v>
      </c>
      <c r="E229" s="3" t="s">
        <v>166</v>
      </c>
      <c r="F229" s="3" t="s">
        <v>167</v>
      </c>
      <c r="G229" s="3" t="str">
        <f t="shared" si="12"/>
        <v>437</v>
      </c>
      <c r="H229" s="3" t="str">
        <f t="shared" si="13"/>
        <v>437 UNIVERSIDAD TECNOLOGICA DE PAQUIME</v>
      </c>
      <c r="I229" s="3" t="s">
        <v>36</v>
      </c>
      <c r="J229" s="3" t="s">
        <v>37</v>
      </c>
      <c r="K229" s="3" t="str">
        <f t="shared" si="14"/>
        <v>4</v>
      </c>
      <c r="L229" s="3" t="str">
        <f t="shared" si="15"/>
        <v>4 TRANSFERENCIAS, ASIGNACIONES, SUBSIDIOS Y OTRAS AYUDAS</v>
      </c>
      <c r="M229" s="3" t="s">
        <v>25</v>
      </c>
      <c r="N229" s="4">
        <v>15598368.73</v>
      </c>
      <c r="O229" s="4">
        <v>0</v>
      </c>
      <c r="P229" s="4">
        <v>15598368.73</v>
      </c>
      <c r="Q229" s="4">
        <v>0</v>
      </c>
      <c r="R229" s="4">
        <v>5042394.46</v>
      </c>
      <c r="S229" s="4">
        <v>5042394.46</v>
      </c>
      <c r="T229" s="4">
        <v>5042394.46</v>
      </c>
      <c r="U229" s="5">
        <v>10555974.27</v>
      </c>
    </row>
    <row r="230" spans="1:21" ht="45" x14ac:dyDescent="0.25">
      <c r="A230" s="3" t="s">
        <v>17</v>
      </c>
      <c r="B230" s="3" t="s">
        <v>18</v>
      </c>
      <c r="C230" s="3" t="s">
        <v>19</v>
      </c>
      <c r="D230" s="3" t="s">
        <v>20</v>
      </c>
      <c r="E230" s="3" t="s">
        <v>168</v>
      </c>
      <c r="F230" s="3" t="s">
        <v>169</v>
      </c>
      <c r="G230" s="3" t="str">
        <f t="shared" si="12"/>
        <v>438</v>
      </c>
      <c r="H230" s="3" t="str">
        <f t="shared" si="13"/>
        <v>438 UNIVERSIDAD TECNOLOGICA DE CAMARGO</v>
      </c>
      <c r="I230" s="3" t="s">
        <v>36</v>
      </c>
      <c r="J230" s="3" t="s">
        <v>37</v>
      </c>
      <c r="K230" s="3" t="str">
        <f t="shared" si="14"/>
        <v>4</v>
      </c>
      <c r="L230" s="3" t="str">
        <f t="shared" si="15"/>
        <v>4 TRANSFERENCIAS, ASIGNACIONES, SUBSIDIOS Y OTRAS AYUDAS</v>
      </c>
      <c r="M230" s="3" t="s">
        <v>25</v>
      </c>
      <c r="N230" s="4">
        <v>17843053.690000001</v>
      </c>
      <c r="O230" s="4">
        <v>2805252</v>
      </c>
      <c r="P230" s="4">
        <v>20648305.690000001</v>
      </c>
      <c r="Q230" s="4">
        <v>0</v>
      </c>
      <c r="R230" s="4">
        <v>5222974.03</v>
      </c>
      <c r="S230" s="4">
        <v>5222974.03</v>
      </c>
      <c r="T230" s="4">
        <v>5222974.03</v>
      </c>
      <c r="U230" s="5">
        <v>15425331.66</v>
      </c>
    </row>
    <row r="231" spans="1:21" ht="45" x14ac:dyDescent="0.25">
      <c r="A231" s="3" t="s">
        <v>17</v>
      </c>
      <c r="B231" s="3" t="s">
        <v>18</v>
      </c>
      <c r="C231" s="3" t="s">
        <v>19</v>
      </c>
      <c r="D231" s="3" t="s">
        <v>20</v>
      </c>
      <c r="E231" s="3" t="s">
        <v>170</v>
      </c>
      <c r="F231" s="3" t="s">
        <v>171</v>
      </c>
      <c r="G231" s="3" t="str">
        <f t="shared" si="12"/>
        <v>439</v>
      </c>
      <c r="H231" s="3" t="str">
        <f t="shared" si="13"/>
        <v>439 UNIVERSIDAD TECNOLOGICA DE CHIHUAHUA SUR</v>
      </c>
      <c r="I231" s="3" t="s">
        <v>36</v>
      </c>
      <c r="J231" s="3" t="s">
        <v>37</v>
      </c>
      <c r="K231" s="3" t="str">
        <f t="shared" si="14"/>
        <v>4</v>
      </c>
      <c r="L231" s="3" t="str">
        <f t="shared" si="15"/>
        <v>4 TRANSFERENCIAS, ASIGNACIONES, SUBSIDIOS Y OTRAS AYUDAS</v>
      </c>
      <c r="M231" s="3" t="s">
        <v>25</v>
      </c>
      <c r="N231" s="4">
        <v>14767052.220000001</v>
      </c>
      <c r="O231" s="4">
        <v>0</v>
      </c>
      <c r="P231" s="4">
        <v>14767052.220000001</v>
      </c>
      <c r="Q231" s="4">
        <v>0</v>
      </c>
      <c r="R231" s="4">
        <v>2667951.5099999998</v>
      </c>
      <c r="S231" s="4">
        <v>2667951.5099999998</v>
      </c>
      <c r="T231" s="4">
        <v>2667951.5099999998</v>
      </c>
      <c r="U231" s="5">
        <v>12099100.710000001</v>
      </c>
    </row>
    <row r="232" spans="1:21" x14ac:dyDescent="0.25">
      <c r="A232" s="3" t="s">
        <v>17</v>
      </c>
      <c r="B232" s="3" t="s">
        <v>18</v>
      </c>
      <c r="C232" s="3" t="s">
        <v>19</v>
      </c>
      <c r="D232" s="3" t="s">
        <v>20</v>
      </c>
      <c r="E232" s="3" t="s">
        <v>170</v>
      </c>
      <c r="F232" s="3" t="s">
        <v>171</v>
      </c>
      <c r="G232" s="3" t="str">
        <f t="shared" si="12"/>
        <v>439</v>
      </c>
      <c r="H232" s="3" t="str">
        <f t="shared" si="13"/>
        <v>439 UNIVERSIDAD TECNOLOGICA DE CHIHUAHUA SUR</v>
      </c>
      <c r="I232" s="3" t="s">
        <v>32</v>
      </c>
      <c r="J232" s="3" t="s">
        <v>33</v>
      </c>
      <c r="K232" s="3" t="str">
        <f t="shared" si="14"/>
        <v>9</v>
      </c>
      <c r="L232" s="3" t="str">
        <f t="shared" si="15"/>
        <v>9 DEUDA PUBLICA</v>
      </c>
      <c r="M232" s="3" t="s">
        <v>25</v>
      </c>
      <c r="N232" s="6"/>
      <c r="O232" s="4">
        <v>0</v>
      </c>
      <c r="P232" s="6"/>
      <c r="Q232" s="4">
        <v>0</v>
      </c>
      <c r="R232" s="4">
        <v>0</v>
      </c>
      <c r="S232" s="4">
        <v>0</v>
      </c>
      <c r="T232" s="4">
        <v>0</v>
      </c>
      <c r="U232" s="7"/>
    </row>
    <row r="233" spans="1:21" ht="45" x14ac:dyDescent="0.25">
      <c r="A233" s="3" t="s">
        <v>17</v>
      </c>
      <c r="B233" s="3" t="s">
        <v>18</v>
      </c>
      <c r="C233" s="3" t="s">
        <v>19</v>
      </c>
      <c r="D233" s="3" t="s">
        <v>20</v>
      </c>
      <c r="E233" s="3" t="s">
        <v>172</v>
      </c>
      <c r="F233" s="3" t="s">
        <v>173</v>
      </c>
      <c r="G233" s="3" t="str">
        <f t="shared" si="12"/>
        <v>440</v>
      </c>
      <c r="H233" s="3" t="str">
        <f t="shared" si="13"/>
        <v>440 SUBSISTEMA DE PREPARATORIA ABIERTA DEL ESTADO DE CHIHUAHUA</v>
      </c>
      <c r="I233" s="3" t="s">
        <v>36</v>
      </c>
      <c r="J233" s="3" t="s">
        <v>37</v>
      </c>
      <c r="K233" s="3" t="str">
        <f t="shared" si="14"/>
        <v>4</v>
      </c>
      <c r="L233" s="3" t="str">
        <f t="shared" si="15"/>
        <v>4 TRANSFERENCIAS, ASIGNACIONES, SUBSIDIOS Y OTRAS AYUDAS</v>
      </c>
      <c r="M233" s="3" t="s">
        <v>25</v>
      </c>
      <c r="N233" s="4">
        <v>140409186.62</v>
      </c>
      <c r="O233" s="4">
        <v>6892729.4400000004</v>
      </c>
      <c r="P233" s="4">
        <v>147301916.06</v>
      </c>
      <c r="Q233" s="4">
        <v>0</v>
      </c>
      <c r="R233" s="4">
        <v>52567449.350000001</v>
      </c>
      <c r="S233" s="4">
        <v>52567449.350000001</v>
      </c>
      <c r="T233" s="4">
        <v>36819096.729999997</v>
      </c>
      <c r="U233" s="5">
        <v>94734466.709999993</v>
      </c>
    </row>
    <row r="234" spans="1:21" ht="22.5" x14ac:dyDescent="0.25">
      <c r="A234" s="3" t="s">
        <v>17</v>
      </c>
      <c r="B234" s="3" t="s">
        <v>18</v>
      </c>
      <c r="C234" s="3" t="s">
        <v>19</v>
      </c>
      <c r="D234" s="3" t="s">
        <v>20</v>
      </c>
      <c r="E234" s="3" t="s">
        <v>172</v>
      </c>
      <c r="F234" s="3" t="s">
        <v>173</v>
      </c>
      <c r="G234" s="3" t="str">
        <f t="shared" si="12"/>
        <v>440</v>
      </c>
      <c r="H234" s="3" t="str">
        <f t="shared" si="13"/>
        <v>440 SUBSISTEMA DE PREPARATORIA ABIERTA DEL ESTADO DE CHIHUAHUA</v>
      </c>
      <c r="I234" s="3" t="s">
        <v>32</v>
      </c>
      <c r="J234" s="3" t="s">
        <v>33</v>
      </c>
      <c r="K234" s="3" t="str">
        <f t="shared" si="14"/>
        <v>9</v>
      </c>
      <c r="L234" s="3" t="str">
        <f t="shared" si="15"/>
        <v>9 DEUDA PUBLICA</v>
      </c>
      <c r="M234" s="3" t="s">
        <v>25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5">
        <v>0</v>
      </c>
    </row>
    <row r="235" spans="1:21" ht="45" x14ac:dyDescent="0.25">
      <c r="A235" s="3" t="s">
        <v>17</v>
      </c>
      <c r="B235" s="3" t="s">
        <v>18</v>
      </c>
      <c r="C235" s="3" t="s">
        <v>19</v>
      </c>
      <c r="D235" s="3" t="s">
        <v>20</v>
      </c>
      <c r="E235" s="3" t="s">
        <v>174</v>
      </c>
      <c r="F235" s="3" t="s">
        <v>175</v>
      </c>
      <c r="G235" s="3" t="str">
        <f t="shared" si="12"/>
        <v>441</v>
      </c>
      <c r="H235" s="3" t="str">
        <f t="shared" si="13"/>
        <v>441 UNIVERSIDAD TECNOLOGICA PASO DEL NORTE</v>
      </c>
      <c r="I235" s="3" t="s">
        <v>36</v>
      </c>
      <c r="J235" s="3" t="s">
        <v>37</v>
      </c>
      <c r="K235" s="3" t="str">
        <f t="shared" si="14"/>
        <v>4</v>
      </c>
      <c r="L235" s="3" t="str">
        <f t="shared" si="15"/>
        <v>4 TRANSFERENCIAS, ASIGNACIONES, SUBSIDIOS Y OTRAS AYUDAS</v>
      </c>
      <c r="M235" s="3" t="s">
        <v>25</v>
      </c>
      <c r="N235" s="4">
        <v>20197945.800000001</v>
      </c>
      <c r="O235" s="4">
        <v>1588511.66</v>
      </c>
      <c r="P235" s="4">
        <v>21786457.460000001</v>
      </c>
      <c r="Q235" s="4">
        <v>0</v>
      </c>
      <c r="R235" s="4">
        <v>6963689.5</v>
      </c>
      <c r="S235" s="4">
        <v>6963689.5</v>
      </c>
      <c r="T235" s="4">
        <v>6963689.5</v>
      </c>
      <c r="U235" s="5">
        <v>14822767.960000001</v>
      </c>
    </row>
    <row r="236" spans="1:21" ht="45" x14ac:dyDescent="0.25">
      <c r="A236" s="3" t="s">
        <v>17</v>
      </c>
      <c r="B236" s="3" t="s">
        <v>18</v>
      </c>
      <c r="C236" s="3" t="s">
        <v>19</v>
      </c>
      <c r="D236" s="3" t="s">
        <v>20</v>
      </c>
      <c r="E236" s="3" t="s">
        <v>176</v>
      </c>
      <c r="F236" s="3" t="s">
        <v>177</v>
      </c>
      <c r="G236" s="3" t="str">
        <f t="shared" si="12"/>
        <v>442</v>
      </c>
      <c r="H236" s="3" t="str">
        <f t="shared" si="13"/>
        <v>442 JUNTAS MUNICIPALES DE AGUAS Y SANEAMIENTO</v>
      </c>
      <c r="I236" s="3" t="s">
        <v>36</v>
      </c>
      <c r="J236" s="3" t="s">
        <v>37</v>
      </c>
      <c r="K236" s="3" t="str">
        <f t="shared" si="14"/>
        <v>4</v>
      </c>
      <c r="L236" s="3" t="str">
        <f t="shared" si="15"/>
        <v>4 TRANSFERENCIAS, ASIGNACIONES, SUBSIDIOS Y OTRAS AYUDAS</v>
      </c>
      <c r="M236" s="3" t="s">
        <v>25</v>
      </c>
      <c r="N236" s="6"/>
      <c r="O236" s="4">
        <v>0</v>
      </c>
      <c r="P236" s="6"/>
      <c r="Q236" s="6"/>
      <c r="R236" s="6"/>
      <c r="S236" s="6"/>
      <c r="T236" s="6"/>
      <c r="U236" s="7"/>
    </row>
    <row r="237" spans="1:21" x14ac:dyDescent="0.25">
      <c r="A237" s="3" t="s">
        <v>17</v>
      </c>
      <c r="B237" s="3" t="s">
        <v>18</v>
      </c>
      <c r="C237" s="3" t="s">
        <v>19</v>
      </c>
      <c r="D237" s="3" t="s">
        <v>20</v>
      </c>
      <c r="E237" s="3" t="s">
        <v>176</v>
      </c>
      <c r="F237" s="3" t="s">
        <v>177</v>
      </c>
      <c r="G237" s="3" t="str">
        <f t="shared" si="12"/>
        <v>442</v>
      </c>
      <c r="H237" s="3" t="str">
        <f t="shared" si="13"/>
        <v>442 JUNTAS MUNICIPALES DE AGUAS Y SANEAMIENTO</v>
      </c>
      <c r="I237" s="3" t="s">
        <v>38</v>
      </c>
      <c r="J237" s="3" t="s">
        <v>39</v>
      </c>
      <c r="K237" s="3" t="str">
        <f t="shared" si="14"/>
        <v>6</v>
      </c>
      <c r="L237" s="3" t="str">
        <f t="shared" si="15"/>
        <v>6 INVERSION PUBLICA</v>
      </c>
      <c r="M237" s="3" t="s">
        <v>25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6"/>
      <c r="U237" s="5">
        <v>0</v>
      </c>
    </row>
    <row r="238" spans="1:21" ht="45" x14ac:dyDescent="0.25">
      <c r="A238" s="3" t="s">
        <v>17</v>
      </c>
      <c r="B238" s="3" t="s">
        <v>18</v>
      </c>
      <c r="C238" s="3" t="s">
        <v>19</v>
      </c>
      <c r="D238" s="3" t="s">
        <v>20</v>
      </c>
      <c r="E238" s="3" t="s">
        <v>178</v>
      </c>
      <c r="F238" s="3" t="s">
        <v>179</v>
      </c>
      <c r="G238" s="3" t="str">
        <f t="shared" si="12"/>
        <v>443</v>
      </c>
      <c r="H238" s="3" t="str">
        <f t="shared" si="13"/>
        <v>443 REGIMEN ESTATAL DE PROTECCION SOCIAL EN SALUD</v>
      </c>
      <c r="I238" s="3" t="s">
        <v>36</v>
      </c>
      <c r="J238" s="3" t="s">
        <v>37</v>
      </c>
      <c r="K238" s="3" t="str">
        <f t="shared" si="14"/>
        <v>4</v>
      </c>
      <c r="L238" s="3" t="str">
        <f t="shared" si="15"/>
        <v>4 TRANSFERENCIAS, ASIGNACIONES, SUBSIDIOS Y OTRAS AYUDAS</v>
      </c>
      <c r="M238" s="3" t="s">
        <v>25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5">
        <v>0</v>
      </c>
    </row>
    <row r="239" spans="1:21" ht="45" x14ac:dyDescent="0.25">
      <c r="A239" s="3" t="s">
        <v>17</v>
      </c>
      <c r="B239" s="3" t="s">
        <v>18</v>
      </c>
      <c r="C239" s="3" t="s">
        <v>19</v>
      </c>
      <c r="D239" s="3" t="s">
        <v>20</v>
      </c>
      <c r="E239" s="3" t="s">
        <v>180</v>
      </c>
      <c r="F239" s="3" t="s">
        <v>181</v>
      </c>
      <c r="G239" s="3" t="str">
        <f t="shared" si="12"/>
        <v>445</v>
      </c>
      <c r="H239" s="3" t="str">
        <f t="shared" si="13"/>
        <v>445 SECRETARIA EJECUTIVA DEL SISTEMA ESTATAL ANTICORRUPCION</v>
      </c>
      <c r="I239" s="3" t="s">
        <v>36</v>
      </c>
      <c r="J239" s="3" t="s">
        <v>37</v>
      </c>
      <c r="K239" s="3" t="str">
        <f t="shared" si="14"/>
        <v>4</v>
      </c>
      <c r="L239" s="3" t="str">
        <f t="shared" si="15"/>
        <v>4 TRANSFERENCIAS, ASIGNACIONES, SUBSIDIOS Y OTRAS AYUDAS</v>
      </c>
      <c r="M239" s="3" t="s">
        <v>25</v>
      </c>
      <c r="N239" s="4">
        <v>12762937.710000001</v>
      </c>
      <c r="O239" s="4">
        <v>0</v>
      </c>
      <c r="P239" s="4">
        <v>12762937.710000001</v>
      </c>
      <c r="Q239" s="4">
        <v>0</v>
      </c>
      <c r="R239" s="4">
        <v>2899896.3199999998</v>
      </c>
      <c r="S239" s="4">
        <v>2899896.3199999998</v>
      </c>
      <c r="T239" s="4">
        <v>2899896.3199999998</v>
      </c>
      <c r="U239" s="5">
        <v>9863041.3900000006</v>
      </c>
    </row>
    <row r="240" spans="1:21" ht="22.5" x14ac:dyDescent="0.25">
      <c r="A240" s="3" t="s">
        <v>17</v>
      </c>
      <c r="B240" s="3" t="s">
        <v>18</v>
      </c>
      <c r="C240" s="3" t="s">
        <v>19</v>
      </c>
      <c r="D240" s="3" t="s">
        <v>20</v>
      </c>
      <c r="E240" s="3" t="s">
        <v>180</v>
      </c>
      <c r="F240" s="3" t="s">
        <v>181</v>
      </c>
      <c r="G240" s="3" t="str">
        <f t="shared" si="12"/>
        <v>445</v>
      </c>
      <c r="H240" s="3" t="str">
        <f t="shared" si="13"/>
        <v>445 SECRETARIA EJECUTIVA DEL SISTEMA ESTATAL ANTICORRUPCION</v>
      </c>
      <c r="I240" s="3" t="s">
        <v>32</v>
      </c>
      <c r="J240" s="3" t="s">
        <v>33</v>
      </c>
      <c r="K240" s="3" t="str">
        <f t="shared" si="14"/>
        <v>9</v>
      </c>
      <c r="L240" s="3" t="str">
        <f t="shared" si="15"/>
        <v>9 DEUDA PUBLICA</v>
      </c>
      <c r="M240" s="3" t="s">
        <v>25</v>
      </c>
      <c r="N240" s="6"/>
      <c r="O240" s="4">
        <v>0</v>
      </c>
      <c r="P240" s="6"/>
      <c r="Q240" s="4">
        <v>0</v>
      </c>
      <c r="R240" s="4">
        <v>0</v>
      </c>
      <c r="S240" s="4">
        <v>0</v>
      </c>
      <c r="T240" s="4">
        <v>0</v>
      </c>
      <c r="U240" s="7"/>
    </row>
    <row r="241" spans="1:21" ht="45" x14ac:dyDescent="0.25">
      <c r="A241" s="3" t="s">
        <v>17</v>
      </c>
      <c r="B241" s="3" t="s">
        <v>18</v>
      </c>
      <c r="C241" s="3" t="s">
        <v>19</v>
      </c>
      <c r="D241" s="3" t="s">
        <v>20</v>
      </c>
      <c r="E241" s="3" t="s">
        <v>182</v>
      </c>
      <c r="F241" s="3" t="s">
        <v>183</v>
      </c>
      <c r="G241" s="3" t="str">
        <f t="shared" si="12"/>
        <v>447</v>
      </c>
      <c r="H241" s="3" t="str">
        <f t="shared" si="13"/>
        <v>447 CENTRO DE CONCILIACION LABORAL DEL ESTADO DE CHIHUAHUA</v>
      </c>
      <c r="I241" s="3" t="s">
        <v>36</v>
      </c>
      <c r="J241" s="3" t="s">
        <v>37</v>
      </c>
      <c r="K241" s="3" t="str">
        <f t="shared" si="14"/>
        <v>4</v>
      </c>
      <c r="L241" s="3" t="str">
        <f t="shared" si="15"/>
        <v>4 TRANSFERENCIAS, ASIGNACIONES, SUBSIDIOS Y OTRAS AYUDAS</v>
      </c>
      <c r="M241" s="3" t="s">
        <v>25</v>
      </c>
      <c r="N241" s="4">
        <v>50558327</v>
      </c>
      <c r="O241" s="4">
        <v>-3399996</v>
      </c>
      <c r="P241" s="4">
        <v>47158331</v>
      </c>
      <c r="Q241" s="4">
        <v>0</v>
      </c>
      <c r="R241" s="4">
        <v>2805408.77</v>
      </c>
      <c r="S241" s="4">
        <v>2805408.77</v>
      </c>
      <c r="T241" s="4">
        <v>2720967.16</v>
      </c>
      <c r="U241" s="5">
        <v>44352922.229999997</v>
      </c>
    </row>
    <row r="242" spans="1:21" ht="45" x14ac:dyDescent="0.25">
      <c r="A242" s="3" t="s">
        <v>17</v>
      </c>
      <c r="B242" s="3" t="s">
        <v>18</v>
      </c>
      <c r="C242" s="3" t="s">
        <v>19</v>
      </c>
      <c r="D242" s="3" t="s">
        <v>20</v>
      </c>
      <c r="E242" s="3" t="s">
        <v>184</v>
      </c>
      <c r="F242" s="3" t="s">
        <v>185</v>
      </c>
      <c r="G242" s="3" t="str">
        <f t="shared" si="12"/>
        <v>501</v>
      </c>
      <c r="H242" s="3" t="str">
        <f t="shared" si="13"/>
        <v>501 FIDEAPECH</v>
      </c>
      <c r="I242" s="3" t="s">
        <v>36</v>
      </c>
      <c r="J242" s="3" t="s">
        <v>37</v>
      </c>
      <c r="K242" s="3" t="str">
        <f t="shared" si="14"/>
        <v>4</v>
      </c>
      <c r="L242" s="3" t="str">
        <f t="shared" si="15"/>
        <v>4 TRANSFERENCIAS, ASIGNACIONES, SUBSIDIOS Y OTRAS AYUDAS</v>
      </c>
      <c r="M242" s="3" t="s">
        <v>25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5">
        <v>0</v>
      </c>
    </row>
    <row r="243" spans="1:21" x14ac:dyDescent="0.25">
      <c r="A243" s="3" t="s">
        <v>17</v>
      </c>
      <c r="B243" s="3" t="s">
        <v>18</v>
      </c>
      <c r="C243" s="3" t="s">
        <v>19</v>
      </c>
      <c r="D243" s="3" t="s">
        <v>20</v>
      </c>
      <c r="E243" s="3" t="s">
        <v>184</v>
      </c>
      <c r="F243" s="3" t="s">
        <v>185</v>
      </c>
      <c r="G243" s="3" t="str">
        <f t="shared" si="12"/>
        <v>501</v>
      </c>
      <c r="H243" s="3" t="str">
        <f t="shared" si="13"/>
        <v>501 FIDEAPECH</v>
      </c>
      <c r="I243" s="3" t="s">
        <v>32</v>
      </c>
      <c r="J243" s="3" t="s">
        <v>33</v>
      </c>
      <c r="K243" s="3" t="str">
        <f t="shared" si="14"/>
        <v>9</v>
      </c>
      <c r="L243" s="3" t="str">
        <f t="shared" si="15"/>
        <v>9 DEUDA PUBLICA</v>
      </c>
      <c r="M243" s="3" t="s">
        <v>25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5">
        <v>0</v>
      </c>
    </row>
    <row r="244" spans="1:21" ht="45" x14ac:dyDescent="0.25">
      <c r="A244" s="3" t="s">
        <v>17</v>
      </c>
      <c r="B244" s="3" t="s">
        <v>18</v>
      </c>
      <c r="C244" s="3" t="s">
        <v>19</v>
      </c>
      <c r="D244" s="3" t="s">
        <v>20</v>
      </c>
      <c r="E244" s="3" t="s">
        <v>186</v>
      </c>
      <c r="F244" s="3" t="s">
        <v>187</v>
      </c>
      <c r="G244" s="3" t="str">
        <f t="shared" si="12"/>
        <v>503</v>
      </c>
      <c r="H244" s="3" t="str">
        <f t="shared" si="13"/>
        <v>503 FIDEICOMISO PROGRAMA DE BECAS NACIONALES PARA LA EDUCACION SUPERIOR MANUTENCION</v>
      </c>
      <c r="I244" s="3" t="s">
        <v>36</v>
      </c>
      <c r="J244" s="3" t="s">
        <v>37</v>
      </c>
      <c r="K244" s="3" t="str">
        <f t="shared" si="14"/>
        <v>4</v>
      </c>
      <c r="L244" s="3" t="str">
        <f t="shared" si="15"/>
        <v>4 TRANSFERENCIAS, ASIGNACIONES, SUBSIDIOS Y OTRAS AYUDAS</v>
      </c>
      <c r="M244" s="3" t="s">
        <v>25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5">
        <v>0</v>
      </c>
    </row>
    <row r="245" spans="1:21" ht="45" x14ac:dyDescent="0.25">
      <c r="A245" s="3" t="s">
        <v>17</v>
      </c>
      <c r="B245" s="3" t="s">
        <v>18</v>
      </c>
      <c r="C245" s="3" t="s">
        <v>19</v>
      </c>
      <c r="D245" s="3" t="s">
        <v>20</v>
      </c>
      <c r="E245" s="3" t="s">
        <v>188</v>
      </c>
      <c r="F245" s="3" t="s">
        <v>189</v>
      </c>
      <c r="G245" s="3" t="str">
        <f t="shared" si="12"/>
        <v>505</v>
      </c>
      <c r="H245" s="3" t="str">
        <f t="shared" si="13"/>
        <v>505 CASA CHIHUAHUA CENTRO DE PATRIMONIO CULTURAL</v>
      </c>
      <c r="I245" s="3" t="s">
        <v>36</v>
      </c>
      <c r="J245" s="3" t="s">
        <v>37</v>
      </c>
      <c r="K245" s="3" t="str">
        <f t="shared" si="14"/>
        <v>4</v>
      </c>
      <c r="L245" s="3" t="str">
        <f t="shared" si="15"/>
        <v>4 TRANSFERENCIAS, ASIGNACIONES, SUBSIDIOS Y OTRAS AYUDAS</v>
      </c>
      <c r="M245" s="3" t="s">
        <v>25</v>
      </c>
      <c r="N245" s="4">
        <v>5788136</v>
      </c>
      <c r="O245" s="4">
        <v>0</v>
      </c>
      <c r="P245" s="4">
        <v>5788136</v>
      </c>
      <c r="Q245" s="4">
        <v>0</v>
      </c>
      <c r="R245" s="4">
        <v>1641324</v>
      </c>
      <c r="S245" s="4">
        <v>1641324</v>
      </c>
      <c r="T245" s="4">
        <v>1641324</v>
      </c>
      <c r="U245" s="5">
        <v>4146812</v>
      </c>
    </row>
    <row r="246" spans="1:21" ht="45" x14ac:dyDescent="0.25">
      <c r="A246" s="3" t="s">
        <v>17</v>
      </c>
      <c r="B246" s="3" t="s">
        <v>18</v>
      </c>
      <c r="C246" s="3" t="s">
        <v>19</v>
      </c>
      <c r="D246" s="3" t="s">
        <v>20</v>
      </c>
      <c r="E246" s="3" t="s">
        <v>190</v>
      </c>
      <c r="F246" s="3" t="s">
        <v>191</v>
      </c>
      <c r="G246" s="3" t="str">
        <f t="shared" si="12"/>
        <v>507</v>
      </c>
      <c r="H246" s="3" t="str">
        <f t="shared" si="13"/>
        <v>507 FONDO DE RETIRO DE LOS TRABAJADORES INCORPORADOS A LA SECCION 42 DEL SNTE</v>
      </c>
      <c r="I246" s="3" t="s">
        <v>36</v>
      </c>
      <c r="J246" s="3" t="s">
        <v>37</v>
      </c>
      <c r="K246" s="3" t="str">
        <f t="shared" si="14"/>
        <v>4</v>
      </c>
      <c r="L246" s="3" t="str">
        <f t="shared" si="15"/>
        <v>4 TRANSFERENCIAS, ASIGNACIONES, SUBSIDIOS Y OTRAS AYUDAS</v>
      </c>
      <c r="M246" s="3" t="s">
        <v>25</v>
      </c>
      <c r="N246" s="4">
        <v>5000000</v>
      </c>
      <c r="O246" s="4">
        <v>0</v>
      </c>
      <c r="P246" s="4">
        <v>5000000</v>
      </c>
      <c r="Q246" s="4">
        <v>0</v>
      </c>
      <c r="R246" s="4">
        <v>0</v>
      </c>
      <c r="S246" s="4">
        <v>0</v>
      </c>
      <c r="T246" s="4">
        <v>0</v>
      </c>
      <c r="U246" s="5">
        <v>5000000</v>
      </c>
    </row>
    <row r="247" spans="1:21" ht="45" x14ac:dyDescent="0.25">
      <c r="A247" s="3" t="s">
        <v>17</v>
      </c>
      <c r="B247" s="3" t="s">
        <v>18</v>
      </c>
      <c r="C247" s="3" t="s">
        <v>19</v>
      </c>
      <c r="D247" s="3" t="s">
        <v>20</v>
      </c>
      <c r="E247" s="3" t="s">
        <v>192</v>
      </c>
      <c r="F247" s="3" t="s">
        <v>193</v>
      </c>
      <c r="G247" s="3" t="str">
        <f t="shared" si="12"/>
        <v>508</v>
      </c>
      <c r="H247" s="3" t="str">
        <f t="shared" si="13"/>
        <v>508 FIDEICOMISO POLICIA AMIGO</v>
      </c>
      <c r="I247" s="3" t="s">
        <v>36</v>
      </c>
      <c r="J247" s="3" t="s">
        <v>37</v>
      </c>
      <c r="K247" s="3" t="str">
        <f t="shared" si="14"/>
        <v>4</v>
      </c>
      <c r="L247" s="3" t="str">
        <f t="shared" si="15"/>
        <v>4 TRANSFERENCIAS, ASIGNACIONES, SUBSIDIOS Y OTRAS AYUDAS</v>
      </c>
      <c r="M247" s="3" t="s">
        <v>25</v>
      </c>
      <c r="N247" s="4">
        <v>12000000</v>
      </c>
      <c r="O247" s="4">
        <v>0</v>
      </c>
      <c r="P247" s="4">
        <v>12000000</v>
      </c>
      <c r="Q247" s="4">
        <v>0</v>
      </c>
      <c r="R247" s="4">
        <v>1999960</v>
      </c>
      <c r="S247" s="4">
        <v>1999960</v>
      </c>
      <c r="T247" s="4">
        <v>1999960</v>
      </c>
      <c r="U247" s="5">
        <v>10000040</v>
      </c>
    </row>
    <row r="248" spans="1:21" ht="45" x14ac:dyDescent="0.25">
      <c r="A248" s="3" t="s">
        <v>17</v>
      </c>
      <c r="B248" s="3" t="s">
        <v>18</v>
      </c>
      <c r="C248" s="3" t="s">
        <v>19</v>
      </c>
      <c r="D248" s="3" t="s">
        <v>20</v>
      </c>
      <c r="E248" s="3" t="s">
        <v>194</v>
      </c>
      <c r="F248" s="3" t="s">
        <v>195</v>
      </c>
      <c r="G248" s="3" t="str">
        <f t="shared" si="12"/>
        <v>509</v>
      </c>
      <c r="H248" s="3" t="str">
        <f t="shared" si="13"/>
        <v>509 FIDEICOMISO TRANSITO AMIGO</v>
      </c>
      <c r="I248" s="3" t="s">
        <v>36</v>
      </c>
      <c r="J248" s="3" t="s">
        <v>37</v>
      </c>
      <c r="K248" s="3" t="str">
        <f t="shared" si="14"/>
        <v>4</v>
      </c>
      <c r="L248" s="3" t="str">
        <f t="shared" si="15"/>
        <v>4 TRANSFERENCIAS, ASIGNACIONES, SUBSIDIOS Y OTRAS AYUDAS</v>
      </c>
      <c r="M248" s="3" t="s">
        <v>25</v>
      </c>
      <c r="N248" s="4">
        <v>3000000</v>
      </c>
      <c r="O248" s="4">
        <v>0</v>
      </c>
      <c r="P248" s="4">
        <v>3000000</v>
      </c>
      <c r="Q248" s="4">
        <v>0</v>
      </c>
      <c r="R248" s="4">
        <v>500000</v>
      </c>
      <c r="S248" s="4">
        <v>500000</v>
      </c>
      <c r="T248" s="4">
        <v>500000</v>
      </c>
      <c r="U248" s="5">
        <v>2500000</v>
      </c>
    </row>
    <row r="249" spans="1:21" ht="45" x14ac:dyDescent="0.25">
      <c r="A249" s="3" t="s">
        <v>17</v>
      </c>
      <c r="B249" s="3" t="s">
        <v>18</v>
      </c>
      <c r="C249" s="3" t="s">
        <v>19</v>
      </c>
      <c r="D249" s="3" t="s">
        <v>20</v>
      </c>
      <c r="E249" s="3" t="s">
        <v>196</v>
      </c>
      <c r="F249" s="3" t="s">
        <v>197</v>
      </c>
      <c r="G249" s="3" t="str">
        <f t="shared" si="12"/>
        <v>510</v>
      </c>
      <c r="H249" s="3" t="str">
        <f t="shared" si="13"/>
        <v>510 FIDEICOMISO DE PROMOCION Y FOMENTO DE LAS ACTIVIDADES TURISTICAS</v>
      </c>
      <c r="I249" s="3" t="s">
        <v>36</v>
      </c>
      <c r="J249" s="3" t="s">
        <v>37</v>
      </c>
      <c r="K249" s="3" t="str">
        <f t="shared" si="14"/>
        <v>4</v>
      </c>
      <c r="L249" s="3" t="str">
        <f t="shared" si="15"/>
        <v>4 TRANSFERENCIAS, ASIGNACIONES, SUBSIDIOS Y OTRAS AYUDAS</v>
      </c>
      <c r="M249" s="3" t="s">
        <v>25</v>
      </c>
      <c r="N249" s="4">
        <v>64490567.280000001</v>
      </c>
      <c r="O249" s="4">
        <v>7056582.9400000004</v>
      </c>
      <c r="P249" s="4">
        <v>71547150.219999999</v>
      </c>
      <c r="Q249" s="4">
        <v>0</v>
      </c>
      <c r="R249" s="4">
        <v>19486021.969999999</v>
      </c>
      <c r="S249" s="4">
        <v>19486021.969999999</v>
      </c>
      <c r="T249" s="4">
        <v>19486021.969999999</v>
      </c>
      <c r="U249" s="5">
        <v>52061128.25</v>
      </c>
    </row>
    <row r="250" spans="1:21" ht="45" x14ac:dyDescent="0.25">
      <c r="A250" s="3" t="s">
        <v>17</v>
      </c>
      <c r="B250" s="3" t="s">
        <v>18</v>
      </c>
      <c r="C250" s="3" t="s">
        <v>19</v>
      </c>
      <c r="D250" s="3" t="s">
        <v>20</v>
      </c>
      <c r="E250" s="3" t="s">
        <v>198</v>
      </c>
      <c r="F250" s="3" t="s">
        <v>199</v>
      </c>
      <c r="G250" s="3" t="str">
        <f t="shared" si="12"/>
        <v>511</v>
      </c>
      <c r="H250" s="3" t="str">
        <f t="shared" si="13"/>
        <v>511 FIDEICOMISO EXPO-CHIHUAHUA</v>
      </c>
      <c r="I250" s="3" t="s">
        <v>36</v>
      </c>
      <c r="J250" s="3" t="s">
        <v>37</v>
      </c>
      <c r="K250" s="3" t="str">
        <f t="shared" si="14"/>
        <v>4</v>
      </c>
      <c r="L250" s="3" t="str">
        <f t="shared" si="15"/>
        <v>4 TRANSFERENCIAS, ASIGNACIONES, SUBSIDIOS Y OTRAS AYUDAS</v>
      </c>
      <c r="M250" s="3" t="s">
        <v>25</v>
      </c>
      <c r="N250" s="4">
        <v>37541024.609999999</v>
      </c>
      <c r="O250" s="4">
        <v>969718.8</v>
      </c>
      <c r="P250" s="4">
        <v>38510743.409999996</v>
      </c>
      <c r="Q250" s="4">
        <v>0</v>
      </c>
      <c r="R250" s="4">
        <v>15053520.539999999</v>
      </c>
      <c r="S250" s="4">
        <v>15053520.539999999</v>
      </c>
      <c r="T250" s="4">
        <v>15053520.539999999</v>
      </c>
      <c r="U250" s="5">
        <v>23457222.870000001</v>
      </c>
    </row>
    <row r="251" spans="1:21" ht="45" x14ac:dyDescent="0.25">
      <c r="A251" s="3" t="s">
        <v>17</v>
      </c>
      <c r="B251" s="3" t="s">
        <v>18</v>
      </c>
      <c r="C251" s="3" t="s">
        <v>19</v>
      </c>
      <c r="D251" s="3" t="s">
        <v>20</v>
      </c>
      <c r="E251" s="3" t="s">
        <v>200</v>
      </c>
      <c r="F251" s="3" t="s">
        <v>201</v>
      </c>
      <c r="G251" s="3" t="str">
        <f t="shared" si="12"/>
        <v>512</v>
      </c>
      <c r="H251" s="3" t="str">
        <f t="shared" si="13"/>
        <v>512 FONDO DE APOYO A LA DELEGACION DE LA CRUZ ROJA</v>
      </c>
      <c r="I251" s="3" t="s">
        <v>36</v>
      </c>
      <c r="J251" s="3" t="s">
        <v>37</v>
      </c>
      <c r="K251" s="3" t="str">
        <f t="shared" si="14"/>
        <v>4</v>
      </c>
      <c r="L251" s="3" t="str">
        <f t="shared" si="15"/>
        <v>4 TRANSFERENCIAS, ASIGNACIONES, SUBSIDIOS Y OTRAS AYUDAS</v>
      </c>
      <c r="M251" s="3" t="s">
        <v>25</v>
      </c>
      <c r="N251" s="4">
        <v>64316942</v>
      </c>
      <c r="O251" s="4">
        <v>4862720.12</v>
      </c>
      <c r="P251" s="4">
        <v>69179662.120000005</v>
      </c>
      <c r="Q251" s="4">
        <v>0</v>
      </c>
      <c r="R251" s="4">
        <v>34755280.210000001</v>
      </c>
      <c r="S251" s="4">
        <v>34755280.210000001</v>
      </c>
      <c r="T251" s="4">
        <v>34755280.210000001</v>
      </c>
      <c r="U251" s="5">
        <v>34424381.909999996</v>
      </c>
    </row>
    <row r="252" spans="1:21" ht="45" x14ac:dyDescent="0.25">
      <c r="A252" s="3" t="s">
        <v>17</v>
      </c>
      <c r="B252" s="3" t="s">
        <v>18</v>
      </c>
      <c r="C252" s="3" t="s">
        <v>19</v>
      </c>
      <c r="D252" s="3" t="s">
        <v>20</v>
      </c>
      <c r="E252" s="3" t="s">
        <v>202</v>
      </c>
      <c r="F252" s="3" t="s">
        <v>203</v>
      </c>
      <c r="G252" s="3" t="str">
        <f t="shared" si="12"/>
        <v>513</v>
      </c>
      <c r="H252" s="3" t="str">
        <f t="shared" si="13"/>
        <v>513 FIDEICOMISO SOCIAL DEL EMPRESARIADO CHIHUAHUENSE</v>
      </c>
      <c r="I252" s="3" t="s">
        <v>36</v>
      </c>
      <c r="J252" s="3" t="s">
        <v>37</v>
      </c>
      <c r="K252" s="3" t="str">
        <f t="shared" si="14"/>
        <v>4</v>
      </c>
      <c r="L252" s="3" t="str">
        <f t="shared" si="15"/>
        <v>4 TRANSFERENCIAS, ASIGNACIONES, SUBSIDIOS Y OTRAS AYUDAS</v>
      </c>
      <c r="M252" s="3" t="s">
        <v>25</v>
      </c>
      <c r="N252" s="4">
        <v>421015026</v>
      </c>
      <c r="O252" s="4">
        <v>37861666.670000002</v>
      </c>
      <c r="P252" s="4">
        <v>458876692.67000002</v>
      </c>
      <c r="Q252" s="4">
        <v>0</v>
      </c>
      <c r="R252" s="4">
        <v>131490581.12</v>
      </c>
      <c r="S252" s="4">
        <v>131490581.12</v>
      </c>
      <c r="T252" s="4">
        <v>131490581.12</v>
      </c>
      <c r="U252" s="5">
        <v>327386111.55000001</v>
      </c>
    </row>
    <row r="253" spans="1:21" ht="45" x14ac:dyDescent="0.25">
      <c r="A253" s="3" t="s">
        <v>17</v>
      </c>
      <c r="B253" s="3" t="s">
        <v>18</v>
      </c>
      <c r="C253" s="3" t="s">
        <v>19</v>
      </c>
      <c r="D253" s="3" t="s">
        <v>20</v>
      </c>
      <c r="E253" s="3" t="s">
        <v>204</v>
      </c>
      <c r="F253" s="3" t="s">
        <v>205</v>
      </c>
      <c r="G253" s="3" t="str">
        <f t="shared" si="12"/>
        <v>514</v>
      </c>
      <c r="H253" s="3" t="str">
        <f t="shared" si="13"/>
        <v>514 FIDEICOMISO BARRANCAS DEL COBRE</v>
      </c>
      <c r="I253" s="3" t="s">
        <v>36</v>
      </c>
      <c r="J253" s="3" t="s">
        <v>37</v>
      </c>
      <c r="K253" s="3" t="str">
        <f t="shared" si="14"/>
        <v>4</v>
      </c>
      <c r="L253" s="3" t="str">
        <f t="shared" si="15"/>
        <v>4 TRANSFERENCIAS, ASIGNACIONES, SUBSIDIOS Y OTRAS AYUDAS</v>
      </c>
      <c r="M253" s="3" t="s">
        <v>25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5">
        <v>0</v>
      </c>
    </row>
    <row r="254" spans="1:21" ht="45" x14ac:dyDescent="0.25">
      <c r="A254" s="3" t="s">
        <v>17</v>
      </c>
      <c r="B254" s="3" t="s">
        <v>18</v>
      </c>
      <c r="C254" s="3" t="s">
        <v>19</v>
      </c>
      <c r="D254" s="3" t="s">
        <v>20</v>
      </c>
      <c r="E254" s="3" t="s">
        <v>206</v>
      </c>
      <c r="F254" s="3" t="s">
        <v>207</v>
      </c>
      <c r="G254" s="3" t="str">
        <f t="shared" si="12"/>
        <v>516</v>
      </c>
      <c r="H254" s="3" t="str">
        <f t="shared" si="13"/>
        <v>516 FONDO DE FOMENTO AGROPECUARIO DEL ESTADO (FOFAE)</v>
      </c>
      <c r="I254" s="3" t="s">
        <v>36</v>
      </c>
      <c r="J254" s="3" t="s">
        <v>37</v>
      </c>
      <c r="K254" s="3" t="str">
        <f t="shared" si="14"/>
        <v>4</v>
      </c>
      <c r="L254" s="3" t="str">
        <f t="shared" si="15"/>
        <v>4 TRANSFERENCIAS, ASIGNACIONES, SUBSIDIOS Y OTRAS AYUDAS</v>
      </c>
      <c r="M254" s="3" t="s">
        <v>25</v>
      </c>
      <c r="N254" s="4">
        <v>20000000</v>
      </c>
      <c r="O254" s="4">
        <v>0</v>
      </c>
      <c r="P254" s="4">
        <v>20000000</v>
      </c>
      <c r="Q254" s="4">
        <v>0</v>
      </c>
      <c r="R254" s="4">
        <v>0</v>
      </c>
      <c r="S254" s="4">
        <v>0</v>
      </c>
      <c r="T254" s="4">
        <v>0</v>
      </c>
      <c r="U254" s="5">
        <v>20000000</v>
      </c>
    </row>
    <row r="255" spans="1:21" ht="45" x14ac:dyDescent="0.25">
      <c r="A255" s="3" t="s">
        <v>17</v>
      </c>
      <c r="B255" s="3" t="s">
        <v>18</v>
      </c>
      <c r="C255" s="3" t="s">
        <v>19</v>
      </c>
      <c r="D255" s="3" t="s">
        <v>20</v>
      </c>
      <c r="E255" s="3" t="s">
        <v>208</v>
      </c>
      <c r="F255" s="3" t="s">
        <v>209</v>
      </c>
      <c r="G255" s="3" t="str">
        <f t="shared" si="12"/>
        <v>517</v>
      </c>
      <c r="H255" s="3" t="str">
        <f t="shared" si="13"/>
        <v>517 FONDO MIXTO CONACYT - GOBIERNO DEL ESTADO DE CHIHUAHUA</v>
      </c>
      <c r="I255" s="3" t="s">
        <v>36</v>
      </c>
      <c r="J255" s="3" t="s">
        <v>37</v>
      </c>
      <c r="K255" s="3" t="str">
        <f t="shared" si="14"/>
        <v>4</v>
      </c>
      <c r="L255" s="3" t="str">
        <f t="shared" si="15"/>
        <v>4 TRANSFERENCIAS, ASIGNACIONES, SUBSIDIOS Y OTRAS AYUDAS</v>
      </c>
      <c r="M255" s="3" t="s">
        <v>25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5">
        <v>0</v>
      </c>
    </row>
    <row r="256" spans="1:21" ht="45" x14ac:dyDescent="0.25">
      <c r="A256" s="3" t="s">
        <v>17</v>
      </c>
      <c r="B256" s="3" t="s">
        <v>18</v>
      </c>
      <c r="C256" s="3" t="s">
        <v>19</v>
      </c>
      <c r="D256" s="3" t="s">
        <v>20</v>
      </c>
      <c r="E256" s="3" t="s">
        <v>210</v>
      </c>
      <c r="F256" s="3" t="s">
        <v>211</v>
      </c>
      <c r="G256" s="3" t="str">
        <f t="shared" si="12"/>
        <v>520</v>
      </c>
      <c r="H256" s="3" t="str">
        <f t="shared" si="13"/>
        <v>520 FIDEICOMISO DEL PROGRAMA DE CARRETERAS FEDERALES Y ESTATALES</v>
      </c>
      <c r="I256" s="3" t="s">
        <v>36</v>
      </c>
      <c r="J256" s="3" t="s">
        <v>37</v>
      </c>
      <c r="K256" s="3" t="str">
        <f t="shared" si="14"/>
        <v>4</v>
      </c>
      <c r="L256" s="3" t="str">
        <f t="shared" si="15"/>
        <v>4 TRANSFERENCIAS, ASIGNACIONES, SUBSIDIOS Y OTRAS AYUDAS</v>
      </c>
      <c r="M256" s="3" t="s">
        <v>25</v>
      </c>
      <c r="N256" s="4">
        <v>3573174911</v>
      </c>
      <c r="O256" s="4">
        <v>0</v>
      </c>
      <c r="P256" s="4">
        <v>3573174911</v>
      </c>
      <c r="Q256" s="4">
        <v>0</v>
      </c>
      <c r="R256" s="4">
        <v>945916840.27999997</v>
      </c>
      <c r="S256" s="4">
        <v>945916840.27999997</v>
      </c>
      <c r="T256" s="4">
        <v>945916840.27999997</v>
      </c>
      <c r="U256" s="5">
        <v>2627258070.7199998</v>
      </c>
    </row>
    <row r="257" spans="1:21" ht="45" x14ac:dyDescent="0.25">
      <c r="A257" s="3" t="s">
        <v>17</v>
      </c>
      <c r="B257" s="3" t="s">
        <v>18</v>
      </c>
      <c r="C257" s="3" t="s">
        <v>19</v>
      </c>
      <c r="D257" s="3" t="s">
        <v>20</v>
      </c>
      <c r="E257" s="3" t="s">
        <v>212</v>
      </c>
      <c r="F257" s="3" t="s">
        <v>213</v>
      </c>
      <c r="G257" s="3" t="str">
        <f t="shared" si="12"/>
        <v>521</v>
      </c>
      <c r="H257" s="3" t="str">
        <f t="shared" si="13"/>
        <v>521 FIDEICOMISO IRREVOCABLE DE ADMINISTRACION Y GARANTIA DE PAGO</v>
      </c>
      <c r="I257" s="3" t="s">
        <v>36</v>
      </c>
      <c r="J257" s="3" t="s">
        <v>37</v>
      </c>
      <c r="K257" s="3" t="str">
        <f t="shared" si="14"/>
        <v>4</v>
      </c>
      <c r="L257" s="3" t="str">
        <f t="shared" si="15"/>
        <v>4 TRANSFERENCIAS, ASIGNACIONES, SUBSIDIOS Y OTRAS AYUDAS</v>
      </c>
      <c r="M257" s="3" t="s">
        <v>25</v>
      </c>
      <c r="N257" s="4">
        <v>768287.02</v>
      </c>
      <c r="O257" s="4">
        <v>0</v>
      </c>
      <c r="P257" s="4">
        <v>768287.02</v>
      </c>
      <c r="Q257" s="4">
        <v>0</v>
      </c>
      <c r="R257" s="4">
        <v>196388.76</v>
      </c>
      <c r="S257" s="4">
        <v>196388.76</v>
      </c>
      <c r="T257" s="4">
        <v>196388.76</v>
      </c>
      <c r="U257" s="5">
        <v>571898.26</v>
      </c>
    </row>
    <row r="258" spans="1:21" ht="45" x14ac:dyDescent="0.25">
      <c r="A258" s="3" t="s">
        <v>17</v>
      </c>
      <c r="B258" s="3" t="s">
        <v>18</v>
      </c>
      <c r="C258" s="3" t="s">
        <v>19</v>
      </c>
      <c r="D258" s="3" t="s">
        <v>20</v>
      </c>
      <c r="E258" s="3" t="s">
        <v>214</v>
      </c>
      <c r="F258" s="3" t="s">
        <v>215</v>
      </c>
      <c r="G258" s="3" t="str">
        <f t="shared" si="12"/>
        <v>522</v>
      </c>
      <c r="H258" s="3" t="str">
        <f t="shared" si="13"/>
        <v>522 FONDO DE DESASTRES NATURALES CHIHUAHUA (FONDEN)</v>
      </c>
      <c r="I258" s="3" t="s">
        <v>36</v>
      </c>
      <c r="J258" s="3" t="s">
        <v>37</v>
      </c>
      <c r="K258" s="3" t="str">
        <f t="shared" si="14"/>
        <v>4</v>
      </c>
      <c r="L258" s="3" t="str">
        <f t="shared" si="15"/>
        <v>4 TRANSFERENCIAS, ASIGNACIONES, SUBSIDIOS Y OTRAS AYUDAS</v>
      </c>
      <c r="M258" s="3" t="s">
        <v>25</v>
      </c>
      <c r="N258" s="4">
        <v>0</v>
      </c>
      <c r="O258" s="4">
        <v>0</v>
      </c>
      <c r="P258" s="4">
        <v>0</v>
      </c>
      <c r="Q258" s="6"/>
      <c r="R258" s="6"/>
      <c r="S258" s="6"/>
      <c r="T258" s="6"/>
      <c r="U258" s="7"/>
    </row>
    <row r="259" spans="1:21" ht="45" x14ac:dyDescent="0.25">
      <c r="A259" s="3" t="s">
        <v>17</v>
      </c>
      <c r="B259" s="3" t="s">
        <v>18</v>
      </c>
      <c r="C259" s="3" t="s">
        <v>19</v>
      </c>
      <c r="D259" s="3" t="s">
        <v>20</v>
      </c>
      <c r="E259" s="3" t="s">
        <v>216</v>
      </c>
      <c r="F259" s="3" t="s">
        <v>217</v>
      </c>
      <c r="G259" s="3" t="str">
        <f t="shared" ref="G259:G322" si="16">LEFT(E259,3 )</f>
        <v>524</v>
      </c>
      <c r="H259" s="3" t="str">
        <f t="shared" ref="H259:H322" si="17">CONCATENATE(G259," ",F259)</f>
        <v>524 FIDEICOMISO PARA EL DESARROLLO FORESTAL SUSTENTABLE EN EL ESTADO (FIDEFOSE)</v>
      </c>
      <c r="I259" s="3" t="s">
        <v>36</v>
      </c>
      <c r="J259" s="3" t="s">
        <v>37</v>
      </c>
      <c r="K259" s="3" t="str">
        <f t="shared" ref="K259:K322" si="18">LEFT(I259,1)</f>
        <v>4</v>
      </c>
      <c r="L259" s="3" t="str">
        <f t="shared" ref="L259:L322" si="19">CONCATENATE(K259," ",J259)</f>
        <v>4 TRANSFERENCIAS, ASIGNACIONES, SUBSIDIOS Y OTRAS AYUDAS</v>
      </c>
      <c r="M259" s="3" t="s">
        <v>25</v>
      </c>
      <c r="N259" s="4">
        <v>3000000</v>
      </c>
      <c r="O259" s="4">
        <v>0</v>
      </c>
      <c r="P259" s="4">
        <v>3000000</v>
      </c>
      <c r="Q259" s="4">
        <v>0</v>
      </c>
      <c r="R259" s="4">
        <v>0</v>
      </c>
      <c r="S259" s="4">
        <v>0</v>
      </c>
      <c r="T259" s="4">
        <v>0</v>
      </c>
      <c r="U259" s="5">
        <v>3000000</v>
      </c>
    </row>
    <row r="260" spans="1:21" ht="45" x14ac:dyDescent="0.25">
      <c r="A260" s="3" t="s">
        <v>17</v>
      </c>
      <c r="B260" s="3" t="s">
        <v>18</v>
      </c>
      <c r="C260" s="3" t="s">
        <v>19</v>
      </c>
      <c r="D260" s="3" t="s">
        <v>20</v>
      </c>
      <c r="E260" s="3" t="s">
        <v>218</v>
      </c>
      <c r="F260" s="3" t="s">
        <v>219</v>
      </c>
      <c r="G260" s="3" t="str">
        <f t="shared" si="16"/>
        <v>528</v>
      </c>
      <c r="H260" s="3" t="str">
        <f t="shared" si="17"/>
        <v>528 FONDO DE ATENCION A NIÑOS Y NIÑAS HIJOS DE LAS VICTIMAS DE LA LUCHA CONTRA EL CRIMEN</v>
      </c>
      <c r="I260" s="3" t="s">
        <v>36</v>
      </c>
      <c r="J260" s="3" t="s">
        <v>37</v>
      </c>
      <c r="K260" s="3" t="str">
        <f t="shared" si="18"/>
        <v>4</v>
      </c>
      <c r="L260" s="3" t="str">
        <f t="shared" si="19"/>
        <v>4 TRANSFERENCIAS, ASIGNACIONES, SUBSIDIOS Y OTRAS AYUDAS</v>
      </c>
      <c r="M260" s="3" t="s">
        <v>25</v>
      </c>
      <c r="N260" s="4">
        <v>10000000</v>
      </c>
      <c r="O260" s="4">
        <v>0</v>
      </c>
      <c r="P260" s="4">
        <v>10000000</v>
      </c>
      <c r="Q260" s="4">
        <v>0</v>
      </c>
      <c r="R260" s="4">
        <v>1666800</v>
      </c>
      <c r="S260" s="4">
        <v>1666800</v>
      </c>
      <c r="T260" s="4">
        <v>1666800</v>
      </c>
      <c r="U260" s="5">
        <v>8333200</v>
      </c>
    </row>
    <row r="261" spans="1:21" ht="45" x14ac:dyDescent="0.25">
      <c r="A261" s="3" t="s">
        <v>17</v>
      </c>
      <c r="B261" s="3" t="s">
        <v>18</v>
      </c>
      <c r="C261" s="3" t="s">
        <v>19</v>
      </c>
      <c r="D261" s="3" t="s">
        <v>20</v>
      </c>
      <c r="E261" s="3" t="s">
        <v>220</v>
      </c>
      <c r="F261" s="3" t="s">
        <v>221</v>
      </c>
      <c r="G261" s="3" t="str">
        <f t="shared" si="16"/>
        <v>530</v>
      </c>
      <c r="H261" s="3" t="str">
        <f t="shared" si="17"/>
        <v>530 FIDEICOMISO DE CERTIFICADOS BURSATILES ISN</v>
      </c>
      <c r="I261" s="3" t="s">
        <v>36</v>
      </c>
      <c r="J261" s="3" t="s">
        <v>37</v>
      </c>
      <c r="K261" s="3" t="str">
        <f t="shared" si="18"/>
        <v>4</v>
      </c>
      <c r="L261" s="3" t="str">
        <f t="shared" si="19"/>
        <v>4 TRANSFERENCIAS, ASIGNACIONES, SUBSIDIOS Y OTRAS AYUDAS</v>
      </c>
      <c r="M261" s="3" t="s">
        <v>25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5">
        <v>0</v>
      </c>
    </row>
    <row r="262" spans="1:21" x14ac:dyDescent="0.25">
      <c r="A262" s="3" t="s">
        <v>17</v>
      </c>
      <c r="B262" s="3" t="s">
        <v>18</v>
      </c>
      <c r="C262" s="3" t="s">
        <v>19</v>
      </c>
      <c r="D262" s="3" t="s">
        <v>20</v>
      </c>
      <c r="E262" s="3" t="s">
        <v>220</v>
      </c>
      <c r="F262" s="3" t="s">
        <v>221</v>
      </c>
      <c r="G262" s="3" t="str">
        <f t="shared" si="16"/>
        <v>530</v>
      </c>
      <c r="H262" s="3" t="str">
        <f t="shared" si="17"/>
        <v>530 FIDEICOMISO DE CERTIFICADOS BURSATILES ISN</v>
      </c>
      <c r="I262" s="3" t="s">
        <v>32</v>
      </c>
      <c r="J262" s="3" t="s">
        <v>33</v>
      </c>
      <c r="K262" s="3" t="str">
        <f t="shared" si="18"/>
        <v>9</v>
      </c>
      <c r="L262" s="3" t="str">
        <f t="shared" si="19"/>
        <v>9 DEUDA PUBLICA</v>
      </c>
      <c r="M262" s="3" t="s">
        <v>25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5">
        <v>0</v>
      </c>
    </row>
    <row r="263" spans="1:21" ht="45" x14ac:dyDescent="0.25">
      <c r="A263" s="3" t="s">
        <v>17</v>
      </c>
      <c r="B263" s="3" t="s">
        <v>18</v>
      </c>
      <c r="C263" s="3" t="s">
        <v>19</v>
      </c>
      <c r="D263" s="3" t="s">
        <v>20</v>
      </c>
      <c r="E263" s="3" t="s">
        <v>222</v>
      </c>
      <c r="F263" s="3" t="s">
        <v>223</v>
      </c>
      <c r="G263" s="3" t="str">
        <f t="shared" si="16"/>
        <v>531</v>
      </c>
      <c r="H263" s="3" t="str">
        <f t="shared" si="17"/>
        <v>531 FIDEICOMISO PARA LA COMPETITIVIDAD Y SEGURIDAD CIUDADANA</v>
      </c>
      <c r="I263" s="3" t="s">
        <v>36</v>
      </c>
      <c r="J263" s="3" t="s">
        <v>37</v>
      </c>
      <c r="K263" s="3" t="str">
        <f t="shared" si="18"/>
        <v>4</v>
      </c>
      <c r="L263" s="3" t="str">
        <f t="shared" si="19"/>
        <v>4 TRANSFERENCIAS, ASIGNACIONES, SUBSIDIOS Y OTRAS AYUDAS</v>
      </c>
      <c r="M263" s="3" t="s">
        <v>25</v>
      </c>
      <c r="N263" s="4">
        <v>210507513</v>
      </c>
      <c r="O263" s="4">
        <v>18930880.780000001</v>
      </c>
      <c r="P263" s="4">
        <v>229438393.78</v>
      </c>
      <c r="Q263" s="4">
        <v>0</v>
      </c>
      <c r="R263" s="4">
        <v>65745330.130000003</v>
      </c>
      <c r="S263" s="4">
        <v>65745330.130000003</v>
      </c>
      <c r="T263" s="4">
        <v>65745330.130000003</v>
      </c>
      <c r="U263" s="5">
        <v>163693063.65000001</v>
      </c>
    </row>
    <row r="264" spans="1:21" ht="45" x14ac:dyDescent="0.25">
      <c r="A264" s="3" t="s">
        <v>17</v>
      </c>
      <c r="B264" s="3" t="s">
        <v>18</v>
      </c>
      <c r="C264" s="3" t="s">
        <v>19</v>
      </c>
      <c r="D264" s="3" t="s">
        <v>20</v>
      </c>
      <c r="E264" s="3" t="s">
        <v>224</v>
      </c>
      <c r="F264" s="3" t="s">
        <v>225</v>
      </c>
      <c r="G264" s="3" t="str">
        <f t="shared" si="16"/>
        <v>534</v>
      </c>
      <c r="H264" s="3" t="str">
        <f t="shared" si="17"/>
        <v>534 FIDEICOMISO PARA LA IMPLEMENTACION DEL SISTEMA DE JUSTICIA PENAL FEDERAL EN EL ESTADO DE CHIHUAHUA</v>
      </c>
      <c r="I264" s="3" t="s">
        <v>36</v>
      </c>
      <c r="J264" s="3" t="s">
        <v>37</v>
      </c>
      <c r="K264" s="3" t="str">
        <f t="shared" si="18"/>
        <v>4</v>
      </c>
      <c r="L264" s="3" t="str">
        <f t="shared" si="19"/>
        <v>4 TRANSFERENCIAS, ASIGNACIONES, SUBSIDIOS Y OTRAS AYUDAS</v>
      </c>
      <c r="M264" s="3" t="s">
        <v>25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5">
        <v>0</v>
      </c>
    </row>
    <row r="265" spans="1:21" ht="45" x14ac:dyDescent="0.25">
      <c r="A265" s="3" t="s">
        <v>17</v>
      </c>
      <c r="B265" s="3" t="s">
        <v>18</v>
      </c>
      <c r="C265" s="3" t="s">
        <v>19</v>
      </c>
      <c r="D265" s="3" t="s">
        <v>20</v>
      </c>
      <c r="E265" s="3" t="s">
        <v>226</v>
      </c>
      <c r="F265" s="3" t="s">
        <v>227</v>
      </c>
      <c r="G265" s="3" t="str">
        <f t="shared" si="16"/>
        <v>536</v>
      </c>
      <c r="H265" s="3" t="str">
        <f t="shared" si="17"/>
        <v>536 FIDEICOMISO PARA DAR CUMPLIMIENTO AL CONVENIO DE FECHA 26 DE ABRIL DE 2016, ENTRE EL GOBIERNO DEL ESTADO Y LA COMUNIDAD BOSQUES DE SAN ELIAS REPECHIQUE</v>
      </c>
      <c r="I265" s="3" t="s">
        <v>36</v>
      </c>
      <c r="J265" s="3" t="s">
        <v>37</v>
      </c>
      <c r="K265" s="3" t="str">
        <f t="shared" si="18"/>
        <v>4</v>
      </c>
      <c r="L265" s="3" t="str">
        <f t="shared" si="19"/>
        <v>4 TRANSFERENCIAS, ASIGNACIONES, SUBSIDIOS Y OTRAS AYUDAS</v>
      </c>
      <c r="M265" s="3" t="s">
        <v>25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5">
        <v>0</v>
      </c>
    </row>
    <row r="266" spans="1:21" ht="45" x14ac:dyDescent="0.25">
      <c r="A266" s="3" t="s">
        <v>17</v>
      </c>
      <c r="B266" s="3" t="s">
        <v>18</v>
      </c>
      <c r="C266" s="3" t="s">
        <v>19</v>
      </c>
      <c r="D266" s="3" t="s">
        <v>20</v>
      </c>
      <c r="E266" s="3" t="s">
        <v>228</v>
      </c>
      <c r="F266" s="3" t="s">
        <v>229</v>
      </c>
      <c r="G266" s="3" t="str">
        <f t="shared" si="16"/>
        <v>537</v>
      </c>
      <c r="H266" s="3" t="str">
        <f t="shared" si="17"/>
        <v>537 FONDO DE AYUDA, ASISTENCIA Y REPARACION A VICTIMAS DEL ESTADO DE CHIHUAHUA</v>
      </c>
      <c r="I266" s="3" t="s">
        <v>36</v>
      </c>
      <c r="J266" s="3" t="s">
        <v>37</v>
      </c>
      <c r="K266" s="3" t="str">
        <f t="shared" si="18"/>
        <v>4</v>
      </c>
      <c r="L266" s="3" t="str">
        <f t="shared" si="19"/>
        <v>4 TRANSFERENCIAS, ASIGNACIONES, SUBSIDIOS Y OTRAS AYUDAS</v>
      </c>
      <c r="M266" s="3" t="s">
        <v>25</v>
      </c>
      <c r="N266" s="4">
        <v>5000000</v>
      </c>
      <c r="O266" s="4">
        <v>0</v>
      </c>
      <c r="P266" s="4">
        <v>5000000</v>
      </c>
      <c r="Q266" s="4">
        <v>0</v>
      </c>
      <c r="R266" s="4">
        <v>666666</v>
      </c>
      <c r="S266" s="4">
        <v>666666</v>
      </c>
      <c r="T266" s="4">
        <v>666666</v>
      </c>
      <c r="U266" s="5">
        <v>4333334</v>
      </c>
    </row>
    <row r="267" spans="1:21" ht="45" x14ac:dyDescent="0.25">
      <c r="A267" s="3" t="s">
        <v>17</v>
      </c>
      <c r="B267" s="3" t="s">
        <v>18</v>
      </c>
      <c r="C267" s="3" t="s">
        <v>19</v>
      </c>
      <c r="D267" s="3" t="s">
        <v>20</v>
      </c>
      <c r="E267" s="3" t="s">
        <v>230</v>
      </c>
      <c r="F267" s="3" t="s">
        <v>231</v>
      </c>
      <c r="G267" s="3" t="str">
        <f t="shared" si="16"/>
        <v>538</v>
      </c>
      <c r="H267" s="3" t="str">
        <f t="shared" si="17"/>
        <v>538 FIDEICOMISO IRREVOCABLE DE ADMINISTRACION E INVERSION FANVIPOL</v>
      </c>
      <c r="I267" s="3" t="s">
        <v>36</v>
      </c>
      <c r="J267" s="3" t="s">
        <v>37</v>
      </c>
      <c r="K267" s="3" t="str">
        <f t="shared" si="18"/>
        <v>4</v>
      </c>
      <c r="L267" s="3" t="str">
        <f t="shared" si="19"/>
        <v>4 TRANSFERENCIAS, ASIGNACIONES, SUBSIDIOS Y OTRAS AYUDAS</v>
      </c>
      <c r="M267" s="3" t="s">
        <v>25</v>
      </c>
      <c r="N267" s="4">
        <v>1326000</v>
      </c>
      <c r="O267" s="4">
        <v>0</v>
      </c>
      <c r="P267" s="4">
        <v>1326000</v>
      </c>
      <c r="Q267" s="4">
        <v>0</v>
      </c>
      <c r="R267" s="4">
        <v>116526</v>
      </c>
      <c r="S267" s="4">
        <v>116526</v>
      </c>
      <c r="T267" s="4">
        <v>116526</v>
      </c>
      <c r="U267" s="5">
        <v>1209474</v>
      </c>
    </row>
    <row r="268" spans="1:21" ht="45" x14ac:dyDescent="0.25">
      <c r="A268" s="3" t="s">
        <v>17</v>
      </c>
      <c r="B268" s="3" t="s">
        <v>18</v>
      </c>
      <c r="C268" s="3" t="s">
        <v>19</v>
      </c>
      <c r="D268" s="3" t="s">
        <v>20</v>
      </c>
      <c r="E268" s="3" t="s">
        <v>232</v>
      </c>
      <c r="F268" s="3" t="s">
        <v>233</v>
      </c>
      <c r="G268" s="3" t="str">
        <f t="shared" si="16"/>
        <v>539</v>
      </c>
      <c r="H268" s="3" t="str">
        <f t="shared" si="17"/>
        <v>539 FONDO PARA EL DESARROLLO AGROPECUARIO, AGROINDUSTRIAL, ACUICOLA Y FORESTAL (FIDEAAAF)</v>
      </c>
      <c r="I268" s="3" t="s">
        <v>36</v>
      </c>
      <c r="J268" s="3" t="s">
        <v>37</v>
      </c>
      <c r="K268" s="3" t="str">
        <f t="shared" si="18"/>
        <v>4</v>
      </c>
      <c r="L268" s="3" t="str">
        <f t="shared" si="19"/>
        <v>4 TRANSFERENCIAS, ASIGNACIONES, SUBSIDIOS Y OTRAS AYUDAS</v>
      </c>
      <c r="M268" s="3" t="s">
        <v>25</v>
      </c>
      <c r="N268" s="4">
        <v>10000000</v>
      </c>
      <c r="O268" s="4">
        <v>0</v>
      </c>
      <c r="P268" s="4">
        <v>10000000</v>
      </c>
      <c r="Q268" s="4">
        <v>7000000</v>
      </c>
      <c r="R268" s="4">
        <v>0</v>
      </c>
      <c r="S268" s="4">
        <v>0</v>
      </c>
      <c r="T268" s="4">
        <v>0</v>
      </c>
      <c r="U268" s="5">
        <v>10000000</v>
      </c>
    </row>
    <row r="269" spans="1:21" ht="45" x14ac:dyDescent="0.25">
      <c r="A269" s="3" t="s">
        <v>17</v>
      </c>
      <c r="B269" s="3" t="s">
        <v>18</v>
      </c>
      <c r="C269" s="3" t="s">
        <v>19</v>
      </c>
      <c r="D269" s="3" t="s">
        <v>20</v>
      </c>
      <c r="E269" s="3" t="s">
        <v>234</v>
      </c>
      <c r="F269" s="3" t="s">
        <v>235</v>
      </c>
      <c r="G269" s="3" t="str">
        <f t="shared" si="16"/>
        <v>540</v>
      </c>
      <c r="H269" s="3" t="str">
        <f t="shared" si="17"/>
        <v>540 FIDEICOMISO DEL SISTEMA INTEGRADO DE TRANSPORTE DE CIUDAD JUAREZ</v>
      </c>
      <c r="I269" s="3" t="s">
        <v>36</v>
      </c>
      <c r="J269" s="3" t="s">
        <v>37</v>
      </c>
      <c r="K269" s="3" t="str">
        <f t="shared" si="18"/>
        <v>4</v>
      </c>
      <c r="L269" s="3" t="str">
        <f t="shared" si="19"/>
        <v>4 TRANSFERENCIAS, ASIGNACIONES, SUBSIDIOS Y OTRAS AYUDAS</v>
      </c>
      <c r="M269" s="3" t="s">
        <v>25</v>
      </c>
      <c r="N269" s="4">
        <v>0</v>
      </c>
      <c r="O269" s="4">
        <v>2118343.27</v>
      </c>
      <c r="P269" s="4">
        <v>2118343.27</v>
      </c>
      <c r="Q269" s="4">
        <v>0</v>
      </c>
      <c r="R269" s="4">
        <v>0</v>
      </c>
      <c r="S269" s="4">
        <v>0</v>
      </c>
      <c r="T269" s="4">
        <v>0</v>
      </c>
      <c r="U269" s="5">
        <v>2118343.27</v>
      </c>
    </row>
    <row r="270" spans="1:21" ht="22.5" x14ac:dyDescent="0.25">
      <c r="A270" s="3" t="s">
        <v>17</v>
      </c>
      <c r="B270" s="3" t="s">
        <v>18</v>
      </c>
      <c r="C270" s="3" t="s">
        <v>19</v>
      </c>
      <c r="D270" s="3" t="s">
        <v>20</v>
      </c>
      <c r="E270" s="3" t="s">
        <v>236</v>
      </c>
      <c r="F270" s="3" t="s">
        <v>237</v>
      </c>
      <c r="G270" s="3" t="str">
        <f t="shared" si="16"/>
        <v>602</v>
      </c>
      <c r="H270" s="3" t="str">
        <f t="shared" si="17"/>
        <v>602 ADMINISTRADORA DE SERVICIOS AEROPORTUARIOS DE CHIHUAHUA</v>
      </c>
      <c r="I270" s="3" t="s">
        <v>28</v>
      </c>
      <c r="J270" s="3" t="s">
        <v>29</v>
      </c>
      <c r="K270" s="3" t="str">
        <f t="shared" si="18"/>
        <v>3</v>
      </c>
      <c r="L270" s="3" t="str">
        <f t="shared" si="19"/>
        <v>3 SERVICIOS GENERALES</v>
      </c>
      <c r="M270" s="3" t="s">
        <v>25</v>
      </c>
      <c r="N270" s="6"/>
      <c r="O270" s="4">
        <v>0</v>
      </c>
      <c r="P270" s="6"/>
      <c r="Q270" s="6"/>
      <c r="R270" s="6"/>
      <c r="S270" s="6"/>
      <c r="T270" s="6"/>
      <c r="U270" s="7"/>
    </row>
    <row r="271" spans="1:21" ht="33.75" x14ac:dyDescent="0.25">
      <c r="A271" s="3" t="s">
        <v>17</v>
      </c>
      <c r="B271" s="3" t="s">
        <v>18</v>
      </c>
      <c r="C271" s="3" t="s">
        <v>19</v>
      </c>
      <c r="D271" s="3" t="s">
        <v>20</v>
      </c>
      <c r="E271" s="3" t="s">
        <v>236</v>
      </c>
      <c r="F271" s="3" t="s">
        <v>237</v>
      </c>
      <c r="G271" s="3" t="str">
        <f t="shared" si="16"/>
        <v>602</v>
      </c>
      <c r="H271" s="3" t="str">
        <f t="shared" si="17"/>
        <v>602 ADMINISTRADORA DE SERVICIOS AEROPORTUARIOS DE CHIHUAHUA</v>
      </c>
      <c r="I271" s="3" t="s">
        <v>238</v>
      </c>
      <c r="J271" s="3" t="s">
        <v>239</v>
      </c>
      <c r="K271" s="3" t="str">
        <f t="shared" si="18"/>
        <v>7</v>
      </c>
      <c r="L271" s="3" t="str">
        <f t="shared" si="19"/>
        <v>7 INVERSIONES FINANCIERAS Y OTRAS PROVISIONES</v>
      </c>
      <c r="M271" s="3" t="s">
        <v>25</v>
      </c>
      <c r="N271" s="4">
        <v>9183346</v>
      </c>
      <c r="O271" s="4">
        <v>0</v>
      </c>
      <c r="P271" s="4">
        <v>9183346</v>
      </c>
      <c r="Q271" s="4">
        <v>0</v>
      </c>
      <c r="R271" s="4">
        <v>1975342.78</v>
      </c>
      <c r="S271" s="4">
        <v>1975342.78</v>
      </c>
      <c r="T271" s="4">
        <v>1975342.78</v>
      </c>
      <c r="U271" s="5">
        <v>7208003.2199999997</v>
      </c>
    </row>
    <row r="272" spans="1:21" ht="33.75" x14ac:dyDescent="0.25">
      <c r="A272" s="3" t="s">
        <v>17</v>
      </c>
      <c r="B272" s="3" t="s">
        <v>18</v>
      </c>
      <c r="C272" s="3" t="s">
        <v>19</v>
      </c>
      <c r="D272" s="3" t="s">
        <v>20</v>
      </c>
      <c r="E272" s="3" t="s">
        <v>240</v>
      </c>
      <c r="F272" s="3" t="s">
        <v>241</v>
      </c>
      <c r="G272" s="3" t="str">
        <f t="shared" si="16"/>
        <v>603</v>
      </c>
      <c r="H272" s="3" t="str">
        <f t="shared" si="17"/>
        <v>603 OPERADORA DE TRANSPORTE</v>
      </c>
      <c r="I272" s="3" t="s">
        <v>238</v>
      </c>
      <c r="J272" s="3" t="s">
        <v>239</v>
      </c>
      <c r="K272" s="3" t="str">
        <f t="shared" si="18"/>
        <v>7</v>
      </c>
      <c r="L272" s="3" t="str">
        <f t="shared" si="19"/>
        <v>7 INVERSIONES FINANCIERAS Y OTRAS PROVISIONES</v>
      </c>
      <c r="M272" s="3" t="s">
        <v>25</v>
      </c>
      <c r="N272" s="4">
        <v>39120999</v>
      </c>
      <c r="O272" s="4">
        <v>0</v>
      </c>
      <c r="P272" s="4">
        <v>39120999</v>
      </c>
      <c r="Q272" s="4">
        <v>0</v>
      </c>
      <c r="R272" s="4">
        <v>10982054.67</v>
      </c>
      <c r="S272" s="4">
        <v>10982054.67</v>
      </c>
      <c r="T272" s="4">
        <v>10982054.67</v>
      </c>
      <c r="U272" s="5">
        <v>28138944.329999998</v>
      </c>
    </row>
    <row r="273" spans="1:21" x14ac:dyDescent="0.25">
      <c r="A273" s="3" t="s">
        <v>17</v>
      </c>
      <c r="B273" s="3" t="s">
        <v>18</v>
      </c>
      <c r="C273" s="3" t="s">
        <v>19</v>
      </c>
      <c r="D273" s="3" t="s">
        <v>20</v>
      </c>
      <c r="E273" s="3" t="s">
        <v>240</v>
      </c>
      <c r="F273" s="3" t="s">
        <v>241</v>
      </c>
      <c r="G273" s="3" t="str">
        <f t="shared" si="16"/>
        <v>603</v>
      </c>
      <c r="H273" s="3" t="str">
        <f t="shared" si="17"/>
        <v>603 OPERADORA DE TRANSPORTE</v>
      </c>
      <c r="I273" s="3" t="s">
        <v>32</v>
      </c>
      <c r="J273" s="3" t="s">
        <v>33</v>
      </c>
      <c r="K273" s="3" t="str">
        <f t="shared" si="18"/>
        <v>9</v>
      </c>
      <c r="L273" s="3" t="str">
        <f t="shared" si="19"/>
        <v>9 DEUDA PUBLICA</v>
      </c>
      <c r="M273" s="3" t="s">
        <v>25</v>
      </c>
      <c r="N273" s="6"/>
      <c r="O273" s="4">
        <v>0</v>
      </c>
      <c r="P273" s="6"/>
      <c r="Q273" s="4">
        <v>0</v>
      </c>
      <c r="R273" s="4">
        <v>0</v>
      </c>
      <c r="S273" s="4">
        <v>0</v>
      </c>
      <c r="T273" s="4">
        <v>0</v>
      </c>
      <c r="U273" s="7"/>
    </row>
    <row r="274" spans="1:21" ht="45" x14ac:dyDescent="0.25">
      <c r="A274" s="3" t="s">
        <v>17</v>
      </c>
      <c r="B274" s="3" t="s">
        <v>18</v>
      </c>
      <c r="C274" s="3" t="s">
        <v>19</v>
      </c>
      <c r="D274" s="3" t="s">
        <v>20</v>
      </c>
      <c r="E274" s="3" t="s">
        <v>242</v>
      </c>
      <c r="F274" s="3" t="s">
        <v>243</v>
      </c>
      <c r="G274" s="3" t="str">
        <f t="shared" si="16"/>
        <v>701</v>
      </c>
      <c r="H274" s="3" t="str">
        <f t="shared" si="17"/>
        <v>701 COMISION ESTATAL DE LOS DERECHOS HUMANOS</v>
      </c>
      <c r="I274" s="3" t="s">
        <v>36</v>
      </c>
      <c r="J274" s="3" t="s">
        <v>37</v>
      </c>
      <c r="K274" s="3" t="str">
        <f t="shared" si="18"/>
        <v>4</v>
      </c>
      <c r="L274" s="3" t="str">
        <f t="shared" si="19"/>
        <v>4 TRANSFERENCIAS, ASIGNACIONES, SUBSIDIOS Y OTRAS AYUDAS</v>
      </c>
      <c r="M274" s="3" t="s">
        <v>25</v>
      </c>
      <c r="N274" s="4">
        <v>86782362.560000002</v>
      </c>
      <c r="O274" s="4">
        <v>0</v>
      </c>
      <c r="P274" s="4">
        <v>86782362.560000002</v>
      </c>
      <c r="Q274" s="4">
        <v>0</v>
      </c>
      <c r="R274" s="4">
        <v>17959224.710000001</v>
      </c>
      <c r="S274" s="4">
        <v>17959224.710000001</v>
      </c>
      <c r="T274" s="4">
        <v>17912525.120000001</v>
      </c>
      <c r="U274" s="5">
        <v>68823137.849999994</v>
      </c>
    </row>
    <row r="275" spans="1:21" x14ac:dyDescent="0.25">
      <c r="A275" s="3" t="s">
        <v>17</v>
      </c>
      <c r="B275" s="3" t="s">
        <v>18</v>
      </c>
      <c r="C275" s="3" t="s">
        <v>19</v>
      </c>
      <c r="D275" s="3" t="s">
        <v>20</v>
      </c>
      <c r="E275" s="3" t="s">
        <v>242</v>
      </c>
      <c r="F275" s="3" t="s">
        <v>243</v>
      </c>
      <c r="G275" s="3" t="str">
        <f t="shared" si="16"/>
        <v>701</v>
      </c>
      <c r="H275" s="3" t="str">
        <f t="shared" si="17"/>
        <v>701 COMISION ESTATAL DE LOS DERECHOS HUMANOS</v>
      </c>
      <c r="I275" s="3" t="s">
        <v>32</v>
      </c>
      <c r="J275" s="3" t="s">
        <v>33</v>
      </c>
      <c r="K275" s="3" t="str">
        <f t="shared" si="18"/>
        <v>9</v>
      </c>
      <c r="L275" s="3" t="str">
        <f t="shared" si="19"/>
        <v>9 DEUDA PUBLICA</v>
      </c>
      <c r="M275" s="3" t="s">
        <v>25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5">
        <v>0</v>
      </c>
    </row>
    <row r="276" spans="1:21" ht="45" x14ac:dyDescent="0.25">
      <c r="A276" s="3" t="s">
        <v>17</v>
      </c>
      <c r="B276" s="3" t="s">
        <v>18</v>
      </c>
      <c r="C276" s="3" t="s">
        <v>19</v>
      </c>
      <c r="D276" s="3" t="s">
        <v>20</v>
      </c>
      <c r="E276" s="3" t="s">
        <v>244</v>
      </c>
      <c r="F276" s="3" t="s">
        <v>245</v>
      </c>
      <c r="G276" s="3" t="str">
        <f t="shared" si="16"/>
        <v>702</v>
      </c>
      <c r="H276" s="3" t="str">
        <f t="shared" si="17"/>
        <v>702 INSTITUTO ESTATAL ELECTORAL</v>
      </c>
      <c r="I276" s="3" t="s">
        <v>36</v>
      </c>
      <c r="J276" s="3" t="s">
        <v>37</v>
      </c>
      <c r="K276" s="3" t="str">
        <f t="shared" si="18"/>
        <v>4</v>
      </c>
      <c r="L276" s="3" t="str">
        <f t="shared" si="19"/>
        <v>4 TRANSFERENCIAS, ASIGNACIONES, SUBSIDIOS Y OTRAS AYUDAS</v>
      </c>
      <c r="M276" s="3" t="s">
        <v>25</v>
      </c>
      <c r="N276" s="4">
        <v>333016926</v>
      </c>
      <c r="O276" s="4">
        <v>0</v>
      </c>
      <c r="P276" s="4">
        <v>333016926</v>
      </c>
      <c r="Q276" s="4">
        <v>0</v>
      </c>
      <c r="R276" s="4">
        <v>69980360.579999998</v>
      </c>
      <c r="S276" s="4">
        <v>69980360.579999998</v>
      </c>
      <c r="T276" s="4">
        <v>69980360.579999998</v>
      </c>
      <c r="U276" s="5">
        <v>263036565.41999999</v>
      </c>
    </row>
    <row r="277" spans="1:21" x14ac:dyDescent="0.25">
      <c r="A277" s="3" t="s">
        <v>17</v>
      </c>
      <c r="B277" s="3" t="s">
        <v>18</v>
      </c>
      <c r="C277" s="3" t="s">
        <v>19</v>
      </c>
      <c r="D277" s="3" t="s">
        <v>20</v>
      </c>
      <c r="E277" s="3" t="s">
        <v>244</v>
      </c>
      <c r="F277" s="3" t="s">
        <v>245</v>
      </c>
      <c r="G277" s="3" t="str">
        <f t="shared" si="16"/>
        <v>702</v>
      </c>
      <c r="H277" s="3" t="str">
        <f t="shared" si="17"/>
        <v>702 INSTITUTO ESTATAL ELECTORAL</v>
      </c>
      <c r="I277" s="3" t="s">
        <v>32</v>
      </c>
      <c r="J277" s="3" t="s">
        <v>33</v>
      </c>
      <c r="K277" s="3" t="str">
        <f t="shared" si="18"/>
        <v>9</v>
      </c>
      <c r="L277" s="3" t="str">
        <f t="shared" si="19"/>
        <v>9 DEUDA PUBLICA</v>
      </c>
      <c r="M277" s="3" t="s">
        <v>25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5">
        <v>0</v>
      </c>
    </row>
    <row r="278" spans="1:21" ht="45" x14ac:dyDescent="0.25">
      <c r="A278" s="3" t="s">
        <v>17</v>
      </c>
      <c r="B278" s="3" t="s">
        <v>18</v>
      </c>
      <c r="C278" s="3" t="s">
        <v>19</v>
      </c>
      <c r="D278" s="3" t="s">
        <v>20</v>
      </c>
      <c r="E278" s="3" t="s">
        <v>246</v>
      </c>
      <c r="F278" s="3" t="s">
        <v>247</v>
      </c>
      <c r="G278" s="3" t="str">
        <f t="shared" si="16"/>
        <v>703</v>
      </c>
      <c r="H278" s="3" t="str">
        <f t="shared" si="17"/>
        <v>703 TRIBUNAL ESTATAL ELECTORAL</v>
      </c>
      <c r="I278" s="3" t="s">
        <v>36</v>
      </c>
      <c r="J278" s="3" t="s">
        <v>37</v>
      </c>
      <c r="K278" s="3" t="str">
        <f t="shared" si="18"/>
        <v>4</v>
      </c>
      <c r="L278" s="3" t="str">
        <f t="shared" si="19"/>
        <v>4 TRANSFERENCIAS, ASIGNACIONES, SUBSIDIOS Y OTRAS AYUDAS</v>
      </c>
      <c r="M278" s="3" t="s">
        <v>25</v>
      </c>
      <c r="N278" s="4">
        <v>65234898.700000003</v>
      </c>
      <c r="O278" s="4">
        <v>0</v>
      </c>
      <c r="P278" s="4">
        <v>65234898.700000003</v>
      </c>
      <c r="Q278" s="4">
        <v>0</v>
      </c>
      <c r="R278" s="4">
        <v>15643136.26</v>
      </c>
      <c r="S278" s="4">
        <v>15643136.26</v>
      </c>
      <c r="T278" s="4">
        <v>15449986.02</v>
      </c>
      <c r="U278" s="5">
        <v>49591762.439999998</v>
      </c>
    </row>
    <row r="279" spans="1:21" x14ac:dyDescent="0.25">
      <c r="A279" s="3" t="s">
        <v>17</v>
      </c>
      <c r="B279" s="3" t="s">
        <v>18</v>
      </c>
      <c r="C279" s="3" t="s">
        <v>19</v>
      </c>
      <c r="D279" s="3" t="s">
        <v>20</v>
      </c>
      <c r="E279" s="3" t="s">
        <v>246</v>
      </c>
      <c r="F279" s="3" t="s">
        <v>247</v>
      </c>
      <c r="G279" s="3" t="str">
        <f t="shared" si="16"/>
        <v>703</v>
      </c>
      <c r="H279" s="3" t="str">
        <f t="shared" si="17"/>
        <v>703 TRIBUNAL ESTATAL ELECTORAL</v>
      </c>
      <c r="I279" s="3" t="s">
        <v>32</v>
      </c>
      <c r="J279" s="3" t="s">
        <v>33</v>
      </c>
      <c r="K279" s="3" t="str">
        <f t="shared" si="18"/>
        <v>9</v>
      </c>
      <c r="L279" s="3" t="str">
        <f t="shared" si="19"/>
        <v>9 DEUDA PUBLICA</v>
      </c>
      <c r="M279" s="3" t="s">
        <v>25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5">
        <v>0</v>
      </c>
    </row>
    <row r="280" spans="1:21" ht="45" x14ac:dyDescent="0.25">
      <c r="A280" s="3" t="s">
        <v>17</v>
      </c>
      <c r="B280" s="3" t="s">
        <v>18</v>
      </c>
      <c r="C280" s="3" t="s">
        <v>19</v>
      </c>
      <c r="D280" s="3" t="s">
        <v>20</v>
      </c>
      <c r="E280" s="3" t="s">
        <v>248</v>
      </c>
      <c r="F280" s="3" t="s">
        <v>249</v>
      </c>
      <c r="G280" s="3" t="str">
        <f t="shared" si="16"/>
        <v>704</v>
      </c>
      <c r="H280" s="3" t="str">
        <f t="shared" si="17"/>
        <v>704 INSTITUTO CHIHUAHUENSE PARA LA TRANSPARENCIA Y ACCESO A LA INFORMACION PUBLICA</v>
      </c>
      <c r="I280" s="3" t="s">
        <v>36</v>
      </c>
      <c r="J280" s="3" t="s">
        <v>37</v>
      </c>
      <c r="K280" s="3" t="str">
        <f t="shared" si="18"/>
        <v>4</v>
      </c>
      <c r="L280" s="3" t="str">
        <f t="shared" si="19"/>
        <v>4 TRANSFERENCIAS, ASIGNACIONES, SUBSIDIOS Y OTRAS AYUDAS</v>
      </c>
      <c r="M280" s="3" t="s">
        <v>25</v>
      </c>
      <c r="N280" s="4">
        <v>65000000</v>
      </c>
      <c r="O280" s="4">
        <v>0</v>
      </c>
      <c r="P280" s="4">
        <v>65000000</v>
      </c>
      <c r="Q280" s="4">
        <v>0</v>
      </c>
      <c r="R280" s="4">
        <v>11695174.199999999</v>
      </c>
      <c r="S280" s="4">
        <v>11695174.199999999</v>
      </c>
      <c r="T280" s="4">
        <v>11680279.34</v>
      </c>
      <c r="U280" s="5">
        <v>53304825.799999997</v>
      </c>
    </row>
    <row r="281" spans="1:21" ht="33.75" x14ac:dyDescent="0.25">
      <c r="A281" s="3" t="s">
        <v>17</v>
      </c>
      <c r="B281" s="3" t="s">
        <v>18</v>
      </c>
      <c r="C281" s="3" t="s">
        <v>19</v>
      </c>
      <c r="D281" s="3" t="s">
        <v>20</v>
      </c>
      <c r="E281" s="3" t="s">
        <v>248</v>
      </c>
      <c r="F281" s="3" t="s">
        <v>249</v>
      </c>
      <c r="G281" s="3" t="str">
        <f t="shared" si="16"/>
        <v>704</v>
      </c>
      <c r="H281" s="3" t="str">
        <f t="shared" si="17"/>
        <v>704 INSTITUTO CHIHUAHUENSE PARA LA TRANSPARENCIA Y ACCESO A LA INFORMACION PUBLICA</v>
      </c>
      <c r="I281" s="3" t="s">
        <v>32</v>
      </c>
      <c r="J281" s="3" t="s">
        <v>33</v>
      </c>
      <c r="K281" s="3" t="str">
        <f t="shared" si="18"/>
        <v>9</v>
      </c>
      <c r="L281" s="3" t="str">
        <f t="shared" si="19"/>
        <v>9 DEUDA PUBLICA</v>
      </c>
      <c r="M281" s="3" t="s">
        <v>25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5">
        <v>0</v>
      </c>
    </row>
    <row r="282" spans="1:21" ht="45" x14ac:dyDescent="0.25">
      <c r="A282" s="3" t="s">
        <v>17</v>
      </c>
      <c r="B282" s="3" t="s">
        <v>18</v>
      </c>
      <c r="C282" s="3" t="s">
        <v>19</v>
      </c>
      <c r="D282" s="3" t="s">
        <v>20</v>
      </c>
      <c r="E282" s="3" t="s">
        <v>250</v>
      </c>
      <c r="F282" s="3" t="s">
        <v>251</v>
      </c>
      <c r="G282" s="3" t="str">
        <f t="shared" si="16"/>
        <v>705</v>
      </c>
      <c r="H282" s="3" t="str">
        <f t="shared" si="17"/>
        <v>705 TRIBUNAL ESTATAL DE JUSTICIA ADMINISTRATIVA DE CHIHUAHUA</v>
      </c>
      <c r="I282" s="3" t="s">
        <v>36</v>
      </c>
      <c r="J282" s="3" t="s">
        <v>37</v>
      </c>
      <c r="K282" s="3" t="str">
        <f t="shared" si="18"/>
        <v>4</v>
      </c>
      <c r="L282" s="3" t="str">
        <f t="shared" si="19"/>
        <v>4 TRANSFERENCIAS, ASIGNACIONES, SUBSIDIOS Y OTRAS AYUDAS</v>
      </c>
      <c r="M282" s="3" t="s">
        <v>25</v>
      </c>
      <c r="N282" s="4">
        <v>72200125.239999995</v>
      </c>
      <c r="O282" s="4">
        <v>0</v>
      </c>
      <c r="P282" s="4">
        <v>72200125.239999995</v>
      </c>
      <c r="Q282" s="4">
        <v>0</v>
      </c>
      <c r="R282" s="4">
        <v>11394352.890000001</v>
      </c>
      <c r="S282" s="4">
        <v>11394352.890000001</v>
      </c>
      <c r="T282" s="4">
        <v>11394352.890000001</v>
      </c>
      <c r="U282" s="5">
        <v>60805772.350000001</v>
      </c>
    </row>
    <row r="283" spans="1:21" ht="22.5" x14ac:dyDescent="0.25">
      <c r="A283" s="3" t="s">
        <v>17</v>
      </c>
      <c r="B283" s="3" t="s">
        <v>18</v>
      </c>
      <c r="C283" s="3" t="s">
        <v>19</v>
      </c>
      <c r="D283" s="3" t="s">
        <v>20</v>
      </c>
      <c r="E283" s="3" t="s">
        <v>250</v>
      </c>
      <c r="F283" s="3" t="s">
        <v>251</v>
      </c>
      <c r="G283" s="3" t="str">
        <f t="shared" si="16"/>
        <v>705</v>
      </c>
      <c r="H283" s="3" t="str">
        <f t="shared" si="17"/>
        <v>705 TRIBUNAL ESTATAL DE JUSTICIA ADMINISTRATIVA DE CHIHUAHUA</v>
      </c>
      <c r="I283" s="3" t="s">
        <v>32</v>
      </c>
      <c r="J283" s="3" t="s">
        <v>33</v>
      </c>
      <c r="K283" s="3" t="str">
        <f t="shared" si="18"/>
        <v>9</v>
      </c>
      <c r="L283" s="3" t="str">
        <f t="shared" si="19"/>
        <v>9 DEUDA PUBLICA</v>
      </c>
      <c r="M283" s="3" t="s">
        <v>25</v>
      </c>
      <c r="N283" s="6"/>
      <c r="O283" s="4">
        <v>0</v>
      </c>
      <c r="P283" s="6"/>
      <c r="Q283" s="4">
        <v>0</v>
      </c>
      <c r="R283" s="4">
        <v>0</v>
      </c>
      <c r="S283" s="4">
        <v>0</v>
      </c>
      <c r="T283" s="4">
        <v>0</v>
      </c>
      <c r="U283" s="7"/>
    </row>
    <row r="284" spans="1:21" ht="45" x14ac:dyDescent="0.25">
      <c r="A284" s="3" t="s">
        <v>17</v>
      </c>
      <c r="B284" s="3" t="s">
        <v>18</v>
      </c>
      <c r="C284" s="3" t="s">
        <v>19</v>
      </c>
      <c r="D284" s="3" t="s">
        <v>20</v>
      </c>
      <c r="E284" s="3" t="s">
        <v>252</v>
      </c>
      <c r="F284" s="3" t="s">
        <v>253</v>
      </c>
      <c r="G284" s="3" t="str">
        <f t="shared" si="16"/>
        <v>706</v>
      </c>
      <c r="H284" s="3" t="str">
        <f t="shared" si="17"/>
        <v>706 FISCALIA ANTICORRUPCION DEL ESTADO DE CHIHUAHUA</v>
      </c>
      <c r="I284" s="3" t="s">
        <v>36</v>
      </c>
      <c r="J284" s="3" t="s">
        <v>37</v>
      </c>
      <c r="K284" s="3" t="str">
        <f t="shared" si="18"/>
        <v>4</v>
      </c>
      <c r="L284" s="3" t="str">
        <f t="shared" si="19"/>
        <v>4 TRANSFERENCIAS, ASIGNACIONES, SUBSIDIOS Y OTRAS AYUDAS</v>
      </c>
      <c r="M284" s="3" t="s">
        <v>25</v>
      </c>
      <c r="N284" s="4">
        <v>62512466</v>
      </c>
      <c r="O284" s="4">
        <v>0</v>
      </c>
      <c r="P284" s="4">
        <v>62512466</v>
      </c>
      <c r="Q284" s="4">
        <v>0</v>
      </c>
      <c r="R284" s="4">
        <v>9084932.6099999994</v>
      </c>
      <c r="S284" s="4">
        <v>9084932.6099999994</v>
      </c>
      <c r="T284" s="4">
        <v>9084932.6099999994</v>
      </c>
      <c r="U284" s="5">
        <v>53427533.390000001</v>
      </c>
    </row>
    <row r="285" spans="1:21" ht="22.5" x14ac:dyDescent="0.25">
      <c r="A285" s="3" t="s">
        <v>17</v>
      </c>
      <c r="B285" s="3" t="s">
        <v>18</v>
      </c>
      <c r="C285" s="3" t="s">
        <v>19</v>
      </c>
      <c r="D285" s="3" t="s">
        <v>20</v>
      </c>
      <c r="E285" s="3" t="s">
        <v>252</v>
      </c>
      <c r="F285" s="3" t="s">
        <v>253</v>
      </c>
      <c r="G285" s="3" t="str">
        <f t="shared" si="16"/>
        <v>706</v>
      </c>
      <c r="H285" s="3" t="str">
        <f t="shared" si="17"/>
        <v>706 FISCALIA ANTICORRUPCION DEL ESTADO DE CHIHUAHUA</v>
      </c>
      <c r="I285" s="3" t="s">
        <v>32</v>
      </c>
      <c r="J285" s="3" t="s">
        <v>33</v>
      </c>
      <c r="K285" s="3" t="str">
        <f t="shared" si="18"/>
        <v>9</v>
      </c>
      <c r="L285" s="3" t="str">
        <f t="shared" si="19"/>
        <v>9 DEUDA PUBLICA</v>
      </c>
      <c r="M285" s="3" t="s">
        <v>25</v>
      </c>
      <c r="N285" s="6"/>
      <c r="O285" s="4">
        <v>0</v>
      </c>
      <c r="P285" s="6"/>
      <c r="Q285" s="4">
        <v>0</v>
      </c>
      <c r="R285" s="4">
        <v>0</v>
      </c>
      <c r="S285" s="4">
        <v>0</v>
      </c>
      <c r="T285" s="4">
        <v>0</v>
      </c>
      <c r="U285" s="7"/>
    </row>
    <row r="286" spans="1:21" ht="45" x14ac:dyDescent="0.25">
      <c r="A286" s="3" t="s">
        <v>17</v>
      </c>
      <c r="B286" s="3" t="s">
        <v>18</v>
      </c>
      <c r="C286" s="3" t="s">
        <v>19</v>
      </c>
      <c r="D286" s="3" t="s">
        <v>20</v>
      </c>
      <c r="E286" s="3" t="s">
        <v>254</v>
      </c>
      <c r="F286" s="3" t="s">
        <v>255</v>
      </c>
      <c r="G286" s="3" t="str">
        <f t="shared" si="16"/>
        <v>801</v>
      </c>
      <c r="H286" s="3" t="str">
        <f t="shared" si="17"/>
        <v>801 MUNICIPIOS</v>
      </c>
      <c r="I286" s="3" t="s">
        <v>36</v>
      </c>
      <c r="J286" s="3" t="s">
        <v>37</v>
      </c>
      <c r="K286" s="3" t="str">
        <f t="shared" si="18"/>
        <v>4</v>
      </c>
      <c r="L286" s="3" t="str">
        <f t="shared" si="19"/>
        <v>4 TRANSFERENCIAS, ASIGNACIONES, SUBSIDIOS Y OTRAS AYUDAS</v>
      </c>
      <c r="M286" s="3" t="s">
        <v>25</v>
      </c>
      <c r="N286" s="4">
        <v>1700000</v>
      </c>
      <c r="O286" s="4">
        <v>18167427.059999999</v>
      </c>
      <c r="P286" s="4">
        <v>19867427.059999999</v>
      </c>
      <c r="Q286" s="4">
        <v>0</v>
      </c>
      <c r="R286" s="4">
        <v>0</v>
      </c>
      <c r="S286" s="4">
        <v>0</v>
      </c>
      <c r="T286" s="4">
        <v>0</v>
      </c>
      <c r="U286" s="5">
        <v>19867427.059999999</v>
      </c>
    </row>
    <row r="287" spans="1:21" x14ac:dyDescent="0.25">
      <c r="A287" s="3" t="s">
        <v>17</v>
      </c>
      <c r="B287" s="3" t="s">
        <v>18</v>
      </c>
      <c r="C287" s="3" t="s">
        <v>19</v>
      </c>
      <c r="D287" s="3" t="s">
        <v>20</v>
      </c>
      <c r="E287" s="3" t="s">
        <v>254</v>
      </c>
      <c r="F287" s="3" t="s">
        <v>255</v>
      </c>
      <c r="G287" s="3" t="str">
        <f t="shared" si="16"/>
        <v>801</v>
      </c>
      <c r="H287" s="3" t="str">
        <f t="shared" si="17"/>
        <v>801 MUNICIPIOS</v>
      </c>
      <c r="I287" s="3" t="s">
        <v>38</v>
      </c>
      <c r="J287" s="3" t="s">
        <v>39</v>
      </c>
      <c r="K287" s="3" t="str">
        <f t="shared" si="18"/>
        <v>6</v>
      </c>
      <c r="L287" s="3" t="str">
        <f t="shared" si="19"/>
        <v>6 INVERSION PUBLICA</v>
      </c>
      <c r="M287" s="3" t="s">
        <v>25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5">
        <v>0</v>
      </c>
    </row>
    <row r="288" spans="1:21" ht="22.5" x14ac:dyDescent="0.25">
      <c r="A288" s="3" t="s">
        <v>17</v>
      </c>
      <c r="B288" s="3" t="s">
        <v>18</v>
      </c>
      <c r="C288" s="3" t="s">
        <v>19</v>
      </c>
      <c r="D288" s="3" t="s">
        <v>20</v>
      </c>
      <c r="E288" s="3" t="s">
        <v>254</v>
      </c>
      <c r="F288" s="3" t="s">
        <v>255</v>
      </c>
      <c r="G288" s="3" t="str">
        <f t="shared" si="16"/>
        <v>801</v>
      </c>
      <c r="H288" s="3" t="str">
        <f t="shared" si="17"/>
        <v>801 MUNICIPIOS</v>
      </c>
      <c r="I288" s="3" t="s">
        <v>256</v>
      </c>
      <c r="J288" s="3" t="s">
        <v>257</v>
      </c>
      <c r="K288" s="3" t="str">
        <f t="shared" si="18"/>
        <v>8</v>
      </c>
      <c r="L288" s="3" t="str">
        <f t="shared" si="19"/>
        <v>8 PARTICIPACIONES Y APORTACIONES</v>
      </c>
      <c r="M288" s="3" t="s">
        <v>25</v>
      </c>
      <c r="N288" s="4">
        <v>7827481721.7600002</v>
      </c>
      <c r="O288" s="4">
        <v>0</v>
      </c>
      <c r="P288" s="4">
        <v>7827481721.7600002</v>
      </c>
      <c r="Q288" s="4">
        <v>0</v>
      </c>
      <c r="R288" s="4">
        <v>2252041375.3800001</v>
      </c>
      <c r="S288" s="4">
        <v>2252041375.3800001</v>
      </c>
      <c r="T288" s="4">
        <v>2252041375.3800001</v>
      </c>
      <c r="U288" s="5">
        <v>5575440346.3800001</v>
      </c>
    </row>
    <row r="289" spans="1:21" x14ac:dyDescent="0.25">
      <c r="A289" s="3" t="s">
        <v>17</v>
      </c>
      <c r="B289" s="3" t="s">
        <v>18</v>
      </c>
      <c r="C289" s="3" t="s">
        <v>19</v>
      </c>
      <c r="D289" s="3" t="s">
        <v>20</v>
      </c>
      <c r="E289" s="3" t="s">
        <v>254</v>
      </c>
      <c r="F289" s="3" t="s">
        <v>255</v>
      </c>
      <c r="G289" s="3" t="str">
        <f t="shared" si="16"/>
        <v>801</v>
      </c>
      <c r="H289" s="3" t="str">
        <f t="shared" si="17"/>
        <v>801 MUNICIPIOS</v>
      </c>
      <c r="I289" s="3" t="s">
        <v>32</v>
      </c>
      <c r="J289" s="3" t="s">
        <v>33</v>
      </c>
      <c r="K289" s="3" t="str">
        <f t="shared" si="18"/>
        <v>9</v>
      </c>
      <c r="L289" s="3" t="str">
        <f t="shared" si="19"/>
        <v>9 DEUDA PUBLICA</v>
      </c>
      <c r="M289" s="3" t="s">
        <v>25</v>
      </c>
      <c r="N289" s="6"/>
      <c r="O289" s="4">
        <v>0</v>
      </c>
      <c r="P289" s="6"/>
      <c r="Q289" s="6"/>
      <c r="R289" s="6"/>
      <c r="S289" s="6"/>
      <c r="T289" s="6"/>
      <c r="U289" s="7"/>
    </row>
    <row r="290" spans="1:21" ht="45" x14ac:dyDescent="0.25">
      <c r="A290" s="3" t="s">
        <v>17</v>
      </c>
      <c r="B290" s="3" t="s">
        <v>18</v>
      </c>
      <c r="C290" s="3" t="s">
        <v>19</v>
      </c>
      <c r="D290" s="3" t="s">
        <v>20</v>
      </c>
      <c r="E290" s="3" t="s">
        <v>258</v>
      </c>
      <c r="F290" s="3" t="s">
        <v>259</v>
      </c>
      <c r="G290" s="3" t="str">
        <f t="shared" si="16"/>
        <v>908</v>
      </c>
      <c r="H290" s="3" t="str">
        <f t="shared" si="17"/>
        <v>908 INSTITUTO TECNOLOGICO DE DELICIAS (IT DELICIAS)</v>
      </c>
      <c r="I290" s="3" t="s">
        <v>36</v>
      </c>
      <c r="J290" s="3" t="s">
        <v>37</v>
      </c>
      <c r="K290" s="3" t="str">
        <f t="shared" si="18"/>
        <v>4</v>
      </c>
      <c r="L290" s="3" t="str">
        <f t="shared" si="19"/>
        <v>4 TRANSFERENCIAS, ASIGNACIONES, SUBSIDIOS Y OTRAS AYUDAS</v>
      </c>
      <c r="M290" s="3" t="s">
        <v>25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5">
        <v>0</v>
      </c>
    </row>
    <row r="291" spans="1:21" ht="22.5" x14ac:dyDescent="0.25">
      <c r="A291" s="3" t="s">
        <v>17</v>
      </c>
      <c r="B291" s="3" t="s">
        <v>18</v>
      </c>
      <c r="C291" s="3" t="s">
        <v>260</v>
      </c>
      <c r="D291" s="3" t="s">
        <v>261</v>
      </c>
      <c r="E291" s="3" t="s">
        <v>34</v>
      </c>
      <c r="F291" s="3" t="s">
        <v>35</v>
      </c>
      <c r="G291" s="3" t="str">
        <f t="shared" si="16"/>
        <v>102</v>
      </c>
      <c r="H291" s="3" t="str">
        <f t="shared" si="17"/>
        <v>102 SECRETARIA GENERAL DE GOBIERNO</v>
      </c>
      <c r="I291" s="3" t="s">
        <v>23</v>
      </c>
      <c r="J291" s="3" t="s">
        <v>24</v>
      </c>
      <c r="K291" s="3" t="str">
        <f t="shared" si="18"/>
        <v>1</v>
      </c>
      <c r="L291" s="3" t="str">
        <f t="shared" si="19"/>
        <v>1 SERVICIOS PERSONALES</v>
      </c>
      <c r="M291" s="3" t="s">
        <v>25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5">
        <v>0</v>
      </c>
    </row>
    <row r="292" spans="1:21" ht="22.5" x14ac:dyDescent="0.25">
      <c r="A292" s="3" t="s">
        <v>17</v>
      </c>
      <c r="B292" s="3" t="s">
        <v>18</v>
      </c>
      <c r="C292" s="3" t="s">
        <v>260</v>
      </c>
      <c r="D292" s="3" t="s">
        <v>261</v>
      </c>
      <c r="E292" s="3" t="s">
        <v>34</v>
      </c>
      <c r="F292" s="3" t="s">
        <v>35</v>
      </c>
      <c r="G292" s="3" t="str">
        <f t="shared" si="16"/>
        <v>102</v>
      </c>
      <c r="H292" s="3" t="str">
        <f t="shared" si="17"/>
        <v>102 SECRETARIA GENERAL DE GOBIERNO</v>
      </c>
      <c r="I292" s="3" t="s">
        <v>26</v>
      </c>
      <c r="J292" s="3" t="s">
        <v>27</v>
      </c>
      <c r="K292" s="3" t="str">
        <f t="shared" si="18"/>
        <v>2</v>
      </c>
      <c r="L292" s="3" t="str">
        <f t="shared" si="19"/>
        <v>2 MATERIALES Y SUMINISTROS</v>
      </c>
      <c r="M292" s="3" t="s">
        <v>25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5">
        <v>0</v>
      </c>
    </row>
    <row r="293" spans="1:21" ht="22.5" x14ac:dyDescent="0.25">
      <c r="A293" s="3" t="s">
        <v>17</v>
      </c>
      <c r="B293" s="3" t="s">
        <v>18</v>
      </c>
      <c r="C293" s="3" t="s">
        <v>260</v>
      </c>
      <c r="D293" s="3" t="s">
        <v>261</v>
      </c>
      <c r="E293" s="3" t="s">
        <v>34</v>
      </c>
      <c r="F293" s="3" t="s">
        <v>35</v>
      </c>
      <c r="G293" s="3" t="str">
        <f t="shared" si="16"/>
        <v>102</v>
      </c>
      <c r="H293" s="3" t="str">
        <f t="shared" si="17"/>
        <v>102 SECRETARIA GENERAL DE GOBIERNO</v>
      </c>
      <c r="I293" s="3" t="s">
        <v>28</v>
      </c>
      <c r="J293" s="3" t="s">
        <v>29</v>
      </c>
      <c r="K293" s="3" t="str">
        <f t="shared" si="18"/>
        <v>3</v>
      </c>
      <c r="L293" s="3" t="str">
        <f t="shared" si="19"/>
        <v>3 SERVICIOS GENERALES</v>
      </c>
      <c r="M293" s="3" t="s">
        <v>25</v>
      </c>
      <c r="N293" s="4">
        <v>10290615</v>
      </c>
      <c r="O293" s="4">
        <v>0</v>
      </c>
      <c r="P293" s="4">
        <v>10290615</v>
      </c>
      <c r="Q293" s="4">
        <v>0</v>
      </c>
      <c r="R293" s="4">
        <v>0</v>
      </c>
      <c r="S293" s="4">
        <v>0</v>
      </c>
      <c r="T293" s="4">
        <v>0</v>
      </c>
      <c r="U293" s="5">
        <v>10290615</v>
      </c>
    </row>
    <row r="294" spans="1:21" ht="33.75" x14ac:dyDescent="0.25">
      <c r="A294" s="3" t="s">
        <v>17</v>
      </c>
      <c r="B294" s="3" t="s">
        <v>18</v>
      </c>
      <c r="C294" s="3" t="s">
        <v>260</v>
      </c>
      <c r="D294" s="3" t="s">
        <v>261</v>
      </c>
      <c r="E294" s="3" t="s">
        <v>34</v>
      </c>
      <c r="F294" s="3" t="s">
        <v>35</v>
      </c>
      <c r="G294" s="3" t="str">
        <f t="shared" si="16"/>
        <v>102</v>
      </c>
      <c r="H294" s="3" t="str">
        <f t="shared" si="17"/>
        <v>102 SECRETARIA GENERAL DE GOBIERNO</v>
      </c>
      <c r="I294" s="3" t="s">
        <v>30</v>
      </c>
      <c r="J294" s="3" t="s">
        <v>31</v>
      </c>
      <c r="K294" s="3" t="str">
        <f t="shared" si="18"/>
        <v>5</v>
      </c>
      <c r="L294" s="3" t="str">
        <f t="shared" si="19"/>
        <v>5 BIENES MUEBLES, INMUEBLES E INTANGIBLES</v>
      </c>
      <c r="M294" s="3" t="s">
        <v>25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5">
        <v>0</v>
      </c>
    </row>
    <row r="295" spans="1:21" x14ac:dyDescent="0.25">
      <c r="A295" s="3" t="s">
        <v>17</v>
      </c>
      <c r="B295" s="3" t="s">
        <v>18</v>
      </c>
      <c r="C295" s="3" t="s">
        <v>260</v>
      </c>
      <c r="D295" s="3" t="s">
        <v>261</v>
      </c>
      <c r="E295" s="3" t="s">
        <v>34</v>
      </c>
      <c r="F295" s="3" t="s">
        <v>35</v>
      </c>
      <c r="G295" s="3" t="str">
        <f t="shared" si="16"/>
        <v>102</v>
      </c>
      <c r="H295" s="3" t="str">
        <f t="shared" si="17"/>
        <v>102 SECRETARIA GENERAL DE GOBIERNO</v>
      </c>
      <c r="I295" s="3" t="s">
        <v>38</v>
      </c>
      <c r="J295" s="3" t="s">
        <v>39</v>
      </c>
      <c r="K295" s="3" t="str">
        <f t="shared" si="18"/>
        <v>6</v>
      </c>
      <c r="L295" s="3" t="str">
        <f t="shared" si="19"/>
        <v>6 INVERSION PUBLICA</v>
      </c>
      <c r="M295" s="3" t="s">
        <v>25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5">
        <v>0</v>
      </c>
    </row>
    <row r="296" spans="1:21" ht="22.5" x14ac:dyDescent="0.25">
      <c r="A296" s="3" t="s">
        <v>17</v>
      </c>
      <c r="B296" s="3" t="s">
        <v>18</v>
      </c>
      <c r="C296" s="3" t="s">
        <v>260</v>
      </c>
      <c r="D296" s="3" t="s">
        <v>261</v>
      </c>
      <c r="E296" s="3" t="s">
        <v>40</v>
      </c>
      <c r="F296" s="3" t="s">
        <v>41</v>
      </c>
      <c r="G296" s="3" t="str">
        <f t="shared" si="16"/>
        <v>103</v>
      </c>
      <c r="H296" s="3" t="str">
        <f t="shared" si="17"/>
        <v>103 SECRETARIA DE HACIENDA</v>
      </c>
      <c r="I296" s="3" t="s">
        <v>23</v>
      </c>
      <c r="J296" s="3" t="s">
        <v>24</v>
      </c>
      <c r="K296" s="3" t="str">
        <f t="shared" si="18"/>
        <v>1</v>
      </c>
      <c r="L296" s="3" t="str">
        <f t="shared" si="19"/>
        <v>1 SERVICIOS PERSONALES</v>
      </c>
      <c r="M296" s="3" t="s">
        <v>25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5">
        <v>0</v>
      </c>
    </row>
    <row r="297" spans="1:21" ht="22.5" x14ac:dyDescent="0.25">
      <c r="A297" s="3" t="s">
        <v>17</v>
      </c>
      <c r="B297" s="3" t="s">
        <v>18</v>
      </c>
      <c r="C297" s="3" t="s">
        <v>260</v>
      </c>
      <c r="D297" s="3" t="s">
        <v>261</v>
      </c>
      <c r="E297" s="3" t="s">
        <v>40</v>
      </c>
      <c r="F297" s="3" t="s">
        <v>41</v>
      </c>
      <c r="G297" s="3" t="str">
        <f t="shared" si="16"/>
        <v>103</v>
      </c>
      <c r="H297" s="3" t="str">
        <f t="shared" si="17"/>
        <v>103 SECRETARIA DE HACIENDA</v>
      </c>
      <c r="I297" s="3" t="s">
        <v>26</v>
      </c>
      <c r="J297" s="3" t="s">
        <v>27</v>
      </c>
      <c r="K297" s="3" t="str">
        <f t="shared" si="18"/>
        <v>2</v>
      </c>
      <c r="L297" s="3" t="str">
        <f t="shared" si="19"/>
        <v>2 MATERIALES Y SUMINISTROS</v>
      </c>
      <c r="M297" s="3" t="s">
        <v>25</v>
      </c>
      <c r="N297" s="4">
        <v>0</v>
      </c>
      <c r="O297" s="4">
        <v>0</v>
      </c>
      <c r="P297" s="4">
        <v>0</v>
      </c>
      <c r="Q297" s="6"/>
      <c r="R297" s="6"/>
      <c r="S297" s="6"/>
      <c r="T297" s="6"/>
      <c r="U297" s="7"/>
    </row>
    <row r="298" spans="1:21" ht="22.5" x14ac:dyDescent="0.25">
      <c r="A298" s="3" t="s">
        <v>17</v>
      </c>
      <c r="B298" s="3" t="s">
        <v>18</v>
      </c>
      <c r="C298" s="3" t="s">
        <v>260</v>
      </c>
      <c r="D298" s="3" t="s">
        <v>261</v>
      </c>
      <c r="E298" s="3" t="s">
        <v>40</v>
      </c>
      <c r="F298" s="3" t="s">
        <v>41</v>
      </c>
      <c r="G298" s="3" t="str">
        <f t="shared" si="16"/>
        <v>103</v>
      </c>
      <c r="H298" s="3" t="str">
        <f t="shared" si="17"/>
        <v>103 SECRETARIA DE HACIENDA</v>
      </c>
      <c r="I298" s="3" t="s">
        <v>28</v>
      </c>
      <c r="J298" s="3" t="s">
        <v>29</v>
      </c>
      <c r="K298" s="3" t="str">
        <f t="shared" si="18"/>
        <v>3</v>
      </c>
      <c r="L298" s="3" t="str">
        <f t="shared" si="19"/>
        <v>3 SERVICIOS GENERALES</v>
      </c>
      <c r="M298" s="3" t="s">
        <v>25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5">
        <v>0</v>
      </c>
    </row>
    <row r="299" spans="1:21" ht="45" x14ac:dyDescent="0.25">
      <c r="A299" s="3" t="s">
        <v>17</v>
      </c>
      <c r="B299" s="3" t="s">
        <v>18</v>
      </c>
      <c r="C299" s="3" t="s">
        <v>260</v>
      </c>
      <c r="D299" s="3" t="s">
        <v>261</v>
      </c>
      <c r="E299" s="3" t="s">
        <v>40</v>
      </c>
      <c r="F299" s="3" t="s">
        <v>41</v>
      </c>
      <c r="G299" s="3" t="str">
        <f t="shared" si="16"/>
        <v>103</v>
      </c>
      <c r="H299" s="3" t="str">
        <f t="shared" si="17"/>
        <v>103 SECRETARIA DE HACIENDA</v>
      </c>
      <c r="I299" s="3" t="s">
        <v>36</v>
      </c>
      <c r="J299" s="3" t="s">
        <v>37</v>
      </c>
      <c r="K299" s="3" t="str">
        <f t="shared" si="18"/>
        <v>4</v>
      </c>
      <c r="L299" s="3" t="str">
        <f t="shared" si="19"/>
        <v>4 TRANSFERENCIAS, ASIGNACIONES, SUBSIDIOS Y OTRAS AYUDAS</v>
      </c>
      <c r="M299" s="3" t="s">
        <v>25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5">
        <v>0</v>
      </c>
    </row>
    <row r="300" spans="1:21" ht="33.75" x14ac:dyDescent="0.25">
      <c r="A300" s="3" t="s">
        <v>17</v>
      </c>
      <c r="B300" s="3" t="s">
        <v>18</v>
      </c>
      <c r="C300" s="3" t="s">
        <v>260</v>
      </c>
      <c r="D300" s="3" t="s">
        <v>261</v>
      </c>
      <c r="E300" s="3" t="s">
        <v>40</v>
      </c>
      <c r="F300" s="3" t="s">
        <v>41</v>
      </c>
      <c r="G300" s="3" t="str">
        <f t="shared" si="16"/>
        <v>103</v>
      </c>
      <c r="H300" s="3" t="str">
        <f t="shared" si="17"/>
        <v>103 SECRETARIA DE HACIENDA</v>
      </c>
      <c r="I300" s="3" t="s">
        <v>30</v>
      </c>
      <c r="J300" s="3" t="s">
        <v>31</v>
      </c>
      <c r="K300" s="3" t="str">
        <f t="shared" si="18"/>
        <v>5</v>
      </c>
      <c r="L300" s="3" t="str">
        <f t="shared" si="19"/>
        <v>5 BIENES MUEBLES, INMUEBLES E INTANGIBLES</v>
      </c>
      <c r="M300" s="3" t="s">
        <v>25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5">
        <v>0</v>
      </c>
    </row>
    <row r="301" spans="1:21" x14ac:dyDescent="0.25">
      <c r="A301" s="3" t="s">
        <v>17</v>
      </c>
      <c r="B301" s="3" t="s">
        <v>18</v>
      </c>
      <c r="C301" s="3" t="s">
        <v>260</v>
      </c>
      <c r="D301" s="3" t="s">
        <v>261</v>
      </c>
      <c r="E301" s="3" t="s">
        <v>40</v>
      </c>
      <c r="F301" s="3" t="s">
        <v>41</v>
      </c>
      <c r="G301" s="3" t="str">
        <f t="shared" si="16"/>
        <v>103</v>
      </c>
      <c r="H301" s="3" t="str">
        <f t="shared" si="17"/>
        <v>103 SECRETARIA DE HACIENDA</v>
      </c>
      <c r="I301" s="3" t="s">
        <v>38</v>
      </c>
      <c r="J301" s="3" t="s">
        <v>39</v>
      </c>
      <c r="K301" s="3" t="str">
        <f t="shared" si="18"/>
        <v>6</v>
      </c>
      <c r="L301" s="3" t="str">
        <f t="shared" si="19"/>
        <v>6 INVERSION PUBLICA</v>
      </c>
      <c r="M301" s="3" t="s">
        <v>25</v>
      </c>
      <c r="N301" s="4">
        <v>201710691</v>
      </c>
      <c r="O301" s="4">
        <v>-80423</v>
      </c>
      <c r="P301" s="4">
        <v>201630268</v>
      </c>
      <c r="Q301" s="6"/>
      <c r="R301" s="6"/>
      <c r="S301" s="6"/>
      <c r="T301" s="6"/>
      <c r="U301" s="7"/>
    </row>
    <row r="302" spans="1:21" ht="22.5" x14ac:dyDescent="0.25">
      <c r="A302" s="3" t="s">
        <v>17</v>
      </c>
      <c r="B302" s="3" t="s">
        <v>18</v>
      </c>
      <c r="C302" s="3" t="s">
        <v>260</v>
      </c>
      <c r="D302" s="3" t="s">
        <v>261</v>
      </c>
      <c r="E302" s="3" t="s">
        <v>42</v>
      </c>
      <c r="F302" s="3" t="s">
        <v>43</v>
      </c>
      <c r="G302" s="3" t="str">
        <f t="shared" si="16"/>
        <v>104</v>
      </c>
      <c r="H302" s="3" t="str">
        <f t="shared" si="17"/>
        <v>104 SECRETARIA DE INNOVACION Y DESARROLLO ECONOMICO</v>
      </c>
      <c r="I302" s="3" t="s">
        <v>26</v>
      </c>
      <c r="J302" s="3" t="s">
        <v>27</v>
      </c>
      <c r="K302" s="3" t="str">
        <f t="shared" si="18"/>
        <v>2</v>
      </c>
      <c r="L302" s="3" t="str">
        <f t="shared" si="19"/>
        <v>2 MATERIALES Y SUMINISTROS</v>
      </c>
      <c r="M302" s="3" t="s">
        <v>25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5">
        <v>0</v>
      </c>
    </row>
    <row r="303" spans="1:21" ht="22.5" x14ac:dyDescent="0.25">
      <c r="A303" s="3" t="s">
        <v>17</v>
      </c>
      <c r="B303" s="3" t="s">
        <v>18</v>
      </c>
      <c r="C303" s="3" t="s">
        <v>260</v>
      </c>
      <c r="D303" s="3" t="s">
        <v>261</v>
      </c>
      <c r="E303" s="3" t="s">
        <v>42</v>
      </c>
      <c r="F303" s="3" t="s">
        <v>43</v>
      </c>
      <c r="G303" s="3" t="str">
        <f t="shared" si="16"/>
        <v>104</v>
      </c>
      <c r="H303" s="3" t="str">
        <f t="shared" si="17"/>
        <v>104 SECRETARIA DE INNOVACION Y DESARROLLO ECONOMICO</v>
      </c>
      <c r="I303" s="3" t="s">
        <v>28</v>
      </c>
      <c r="J303" s="3" t="s">
        <v>29</v>
      </c>
      <c r="K303" s="3" t="str">
        <f t="shared" si="18"/>
        <v>3</v>
      </c>
      <c r="L303" s="3" t="str">
        <f t="shared" si="19"/>
        <v>3 SERVICIOS GENERALES</v>
      </c>
      <c r="M303" s="3" t="s">
        <v>25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5">
        <v>0</v>
      </c>
    </row>
    <row r="304" spans="1:21" ht="45" x14ac:dyDescent="0.25">
      <c r="A304" s="3" t="s">
        <v>17</v>
      </c>
      <c r="B304" s="3" t="s">
        <v>18</v>
      </c>
      <c r="C304" s="3" t="s">
        <v>260</v>
      </c>
      <c r="D304" s="3" t="s">
        <v>261</v>
      </c>
      <c r="E304" s="3" t="s">
        <v>42</v>
      </c>
      <c r="F304" s="3" t="s">
        <v>43</v>
      </c>
      <c r="G304" s="3" t="str">
        <f t="shared" si="16"/>
        <v>104</v>
      </c>
      <c r="H304" s="3" t="str">
        <f t="shared" si="17"/>
        <v>104 SECRETARIA DE INNOVACION Y DESARROLLO ECONOMICO</v>
      </c>
      <c r="I304" s="3" t="s">
        <v>36</v>
      </c>
      <c r="J304" s="3" t="s">
        <v>37</v>
      </c>
      <c r="K304" s="3" t="str">
        <f t="shared" si="18"/>
        <v>4</v>
      </c>
      <c r="L304" s="3" t="str">
        <f t="shared" si="19"/>
        <v>4 TRANSFERENCIAS, ASIGNACIONES, SUBSIDIOS Y OTRAS AYUDAS</v>
      </c>
      <c r="M304" s="3" t="s">
        <v>25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5">
        <v>0</v>
      </c>
    </row>
    <row r="305" spans="1:21" ht="33.75" x14ac:dyDescent="0.25">
      <c r="A305" s="3" t="s">
        <v>17</v>
      </c>
      <c r="B305" s="3" t="s">
        <v>18</v>
      </c>
      <c r="C305" s="3" t="s">
        <v>260</v>
      </c>
      <c r="D305" s="3" t="s">
        <v>261</v>
      </c>
      <c r="E305" s="3" t="s">
        <v>42</v>
      </c>
      <c r="F305" s="3" t="s">
        <v>43</v>
      </c>
      <c r="G305" s="3" t="str">
        <f t="shared" si="16"/>
        <v>104</v>
      </c>
      <c r="H305" s="3" t="str">
        <f t="shared" si="17"/>
        <v>104 SECRETARIA DE INNOVACION Y DESARROLLO ECONOMICO</v>
      </c>
      <c r="I305" s="3" t="s">
        <v>30</v>
      </c>
      <c r="J305" s="3" t="s">
        <v>31</v>
      </c>
      <c r="K305" s="3" t="str">
        <f t="shared" si="18"/>
        <v>5</v>
      </c>
      <c r="L305" s="3" t="str">
        <f t="shared" si="19"/>
        <v>5 BIENES MUEBLES, INMUEBLES E INTANGIBLES</v>
      </c>
      <c r="M305" s="3" t="s">
        <v>25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5">
        <v>0</v>
      </c>
    </row>
    <row r="306" spans="1:21" ht="22.5" x14ac:dyDescent="0.25">
      <c r="A306" s="3" t="s">
        <v>17</v>
      </c>
      <c r="B306" s="3" t="s">
        <v>18</v>
      </c>
      <c r="C306" s="3" t="s">
        <v>260</v>
      </c>
      <c r="D306" s="3" t="s">
        <v>261</v>
      </c>
      <c r="E306" s="3" t="s">
        <v>42</v>
      </c>
      <c r="F306" s="3" t="s">
        <v>43</v>
      </c>
      <c r="G306" s="3" t="str">
        <f t="shared" si="16"/>
        <v>104</v>
      </c>
      <c r="H306" s="3" t="str">
        <f t="shared" si="17"/>
        <v>104 SECRETARIA DE INNOVACION Y DESARROLLO ECONOMICO</v>
      </c>
      <c r="I306" s="3" t="s">
        <v>38</v>
      </c>
      <c r="J306" s="3" t="s">
        <v>39</v>
      </c>
      <c r="K306" s="3" t="str">
        <f t="shared" si="18"/>
        <v>6</v>
      </c>
      <c r="L306" s="3" t="str">
        <f t="shared" si="19"/>
        <v>6 INVERSION PUBLICA</v>
      </c>
      <c r="M306" s="3" t="s">
        <v>25</v>
      </c>
      <c r="N306" s="4">
        <v>0</v>
      </c>
      <c r="O306" s="4">
        <v>0</v>
      </c>
      <c r="P306" s="4">
        <v>0</v>
      </c>
      <c r="Q306" s="6"/>
      <c r="R306" s="6"/>
      <c r="S306" s="6"/>
      <c r="T306" s="6"/>
      <c r="U306" s="7"/>
    </row>
    <row r="307" spans="1:21" ht="22.5" x14ac:dyDescent="0.25">
      <c r="A307" s="3" t="s">
        <v>17</v>
      </c>
      <c r="B307" s="3" t="s">
        <v>18</v>
      </c>
      <c r="C307" s="3" t="s">
        <v>260</v>
      </c>
      <c r="D307" s="3" t="s">
        <v>261</v>
      </c>
      <c r="E307" s="3" t="s">
        <v>42</v>
      </c>
      <c r="F307" s="3" t="s">
        <v>43</v>
      </c>
      <c r="G307" s="3" t="str">
        <f t="shared" si="16"/>
        <v>104</v>
      </c>
      <c r="H307" s="3" t="str">
        <f t="shared" si="17"/>
        <v>104 SECRETARIA DE INNOVACION Y DESARROLLO ECONOMICO</v>
      </c>
      <c r="I307" s="3" t="s">
        <v>32</v>
      </c>
      <c r="J307" s="3" t="s">
        <v>33</v>
      </c>
      <c r="K307" s="3" t="str">
        <f t="shared" si="18"/>
        <v>9</v>
      </c>
      <c r="L307" s="3" t="str">
        <f t="shared" si="19"/>
        <v>9 DEUDA PUBLICA</v>
      </c>
      <c r="M307" s="3" t="s">
        <v>25</v>
      </c>
      <c r="N307" s="4">
        <v>0</v>
      </c>
      <c r="O307" s="4">
        <v>15348634.6</v>
      </c>
      <c r="P307" s="4">
        <v>15348634.6</v>
      </c>
      <c r="Q307" s="4">
        <v>0</v>
      </c>
      <c r="R307" s="6"/>
      <c r="S307" s="6"/>
      <c r="T307" s="6"/>
      <c r="U307" s="7"/>
    </row>
    <row r="308" spans="1:21" ht="45" x14ac:dyDescent="0.25">
      <c r="A308" s="3" t="s">
        <v>17</v>
      </c>
      <c r="B308" s="3" t="s">
        <v>18</v>
      </c>
      <c r="C308" s="3" t="s">
        <v>260</v>
      </c>
      <c r="D308" s="3" t="s">
        <v>261</v>
      </c>
      <c r="E308" s="3" t="s">
        <v>44</v>
      </c>
      <c r="F308" s="3" t="s">
        <v>45</v>
      </c>
      <c r="G308" s="3" t="str">
        <f t="shared" si="16"/>
        <v>105</v>
      </c>
      <c r="H308" s="3" t="str">
        <f t="shared" si="17"/>
        <v>105 SECRETARIA DE DESARROLLO HUMANO Y BIEN COMUN</v>
      </c>
      <c r="I308" s="3" t="s">
        <v>36</v>
      </c>
      <c r="J308" s="3" t="s">
        <v>37</v>
      </c>
      <c r="K308" s="3" t="str">
        <f t="shared" si="18"/>
        <v>4</v>
      </c>
      <c r="L308" s="3" t="str">
        <f t="shared" si="19"/>
        <v>4 TRANSFERENCIAS, ASIGNACIONES, SUBSIDIOS Y OTRAS AYUDAS</v>
      </c>
      <c r="M308" s="3" t="s">
        <v>25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5">
        <v>0</v>
      </c>
    </row>
    <row r="309" spans="1:21" ht="33.75" x14ac:dyDescent="0.25">
      <c r="A309" s="3" t="s">
        <v>17</v>
      </c>
      <c r="B309" s="3" t="s">
        <v>18</v>
      </c>
      <c r="C309" s="3" t="s">
        <v>260</v>
      </c>
      <c r="D309" s="3" t="s">
        <v>261</v>
      </c>
      <c r="E309" s="3" t="s">
        <v>44</v>
      </c>
      <c r="F309" s="3" t="s">
        <v>45</v>
      </c>
      <c r="G309" s="3" t="str">
        <f t="shared" si="16"/>
        <v>105</v>
      </c>
      <c r="H309" s="3" t="str">
        <f t="shared" si="17"/>
        <v>105 SECRETARIA DE DESARROLLO HUMANO Y BIEN COMUN</v>
      </c>
      <c r="I309" s="3" t="s">
        <v>30</v>
      </c>
      <c r="J309" s="3" t="s">
        <v>31</v>
      </c>
      <c r="K309" s="3" t="str">
        <f t="shared" si="18"/>
        <v>5</v>
      </c>
      <c r="L309" s="3" t="str">
        <f t="shared" si="19"/>
        <v>5 BIENES MUEBLES, INMUEBLES E INTANGIBLES</v>
      </c>
      <c r="M309" s="3" t="s">
        <v>25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5">
        <v>0</v>
      </c>
    </row>
    <row r="310" spans="1:21" ht="22.5" x14ac:dyDescent="0.25">
      <c r="A310" s="3" t="s">
        <v>17</v>
      </c>
      <c r="B310" s="3" t="s">
        <v>18</v>
      </c>
      <c r="C310" s="3" t="s">
        <v>260</v>
      </c>
      <c r="D310" s="3" t="s">
        <v>261</v>
      </c>
      <c r="E310" s="3" t="s">
        <v>48</v>
      </c>
      <c r="F310" s="3" t="s">
        <v>49</v>
      </c>
      <c r="G310" s="3" t="str">
        <f t="shared" si="16"/>
        <v>107</v>
      </c>
      <c r="H310" s="3" t="str">
        <f t="shared" si="17"/>
        <v>107 SECRETARIA DE EDUCACION Y DEPORTE</v>
      </c>
      <c r="I310" s="3" t="s">
        <v>23</v>
      </c>
      <c r="J310" s="3" t="s">
        <v>24</v>
      </c>
      <c r="K310" s="3" t="str">
        <f t="shared" si="18"/>
        <v>1</v>
      </c>
      <c r="L310" s="3" t="str">
        <f t="shared" si="19"/>
        <v>1 SERVICIOS PERSONALES</v>
      </c>
      <c r="M310" s="3" t="s">
        <v>25</v>
      </c>
      <c r="N310" s="4">
        <v>161225913</v>
      </c>
      <c r="O310" s="4">
        <v>0</v>
      </c>
      <c r="P310" s="4">
        <v>161225913</v>
      </c>
      <c r="Q310" s="4">
        <v>0</v>
      </c>
      <c r="R310" s="4">
        <v>47902733.270000003</v>
      </c>
      <c r="S310" s="4">
        <v>47902733.270000003</v>
      </c>
      <c r="T310" s="4">
        <v>47902733.270000003</v>
      </c>
      <c r="U310" s="5">
        <v>113323179.73</v>
      </c>
    </row>
    <row r="311" spans="1:21" ht="22.5" x14ac:dyDescent="0.25">
      <c r="A311" s="3" t="s">
        <v>17</v>
      </c>
      <c r="B311" s="3" t="s">
        <v>18</v>
      </c>
      <c r="C311" s="3" t="s">
        <v>260</v>
      </c>
      <c r="D311" s="3" t="s">
        <v>261</v>
      </c>
      <c r="E311" s="3" t="s">
        <v>48</v>
      </c>
      <c r="F311" s="3" t="s">
        <v>49</v>
      </c>
      <c r="G311" s="3" t="str">
        <f t="shared" si="16"/>
        <v>107</v>
      </c>
      <c r="H311" s="3" t="str">
        <f t="shared" si="17"/>
        <v>107 SECRETARIA DE EDUCACION Y DEPORTE</v>
      </c>
      <c r="I311" s="3" t="s">
        <v>26</v>
      </c>
      <c r="J311" s="3" t="s">
        <v>27</v>
      </c>
      <c r="K311" s="3" t="str">
        <f t="shared" si="18"/>
        <v>2</v>
      </c>
      <c r="L311" s="3" t="str">
        <f t="shared" si="19"/>
        <v>2 MATERIALES Y SUMINISTROS</v>
      </c>
      <c r="M311" s="3" t="s">
        <v>25</v>
      </c>
      <c r="N311" s="4">
        <v>3524886</v>
      </c>
      <c r="O311" s="4">
        <v>0</v>
      </c>
      <c r="P311" s="4">
        <v>3524886</v>
      </c>
      <c r="Q311" s="4">
        <v>0</v>
      </c>
      <c r="R311" s="4">
        <v>0</v>
      </c>
      <c r="S311" s="4">
        <v>0</v>
      </c>
      <c r="T311" s="4">
        <v>0</v>
      </c>
      <c r="U311" s="5">
        <v>3524886</v>
      </c>
    </row>
    <row r="312" spans="1:21" ht="22.5" x14ac:dyDescent="0.25">
      <c r="A312" s="3" t="s">
        <v>17</v>
      </c>
      <c r="B312" s="3" t="s">
        <v>18</v>
      </c>
      <c r="C312" s="3" t="s">
        <v>260</v>
      </c>
      <c r="D312" s="3" t="s">
        <v>261</v>
      </c>
      <c r="E312" s="3" t="s">
        <v>48</v>
      </c>
      <c r="F312" s="3" t="s">
        <v>49</v>
      </c>
      <c r="G312" s="3" t="str">
        <f t="shared" si="16"/>
        <v>107</v>
      </c>
      <c r="H312" s="3" t="str">
        <f t="shared" si="17"/>
        <v>107 SECRETARIA DE EDUCACION Y DEPORTE</v>
      </c>
      <c r="I312" s="3" t="s">
        <v>28</v>
      </c>
      <c r="J312" s="3" t="s">
        <v>29</v>
      </c>
      <c r="K312" s="3" t="str">
        <f t="shared" si="18"/>
        <v>3</v>
      </c>
      <c r="L312" s="3" t="str">
        <f t="shared" si="19"/>
        <v>3 SERVICIOS GENERALES</v>
      </c>
      <c r="M312" s="3" t="s">
        <v>25</v>
      </c>
      <c r="N312" s="4">
        <v>4883050</v>
      </c>
      <c r="O312" s="4">
        <v>47607051</v>
      </c>
      <c r="P312" s="4">
        <v>52490101</v>
      </c>
      <c r="Q312" s="4">
        <v>0</v>
      </c>
      <c r="R312" s="4">
        <v>47607051</v>
      </c>
      <c r="S312" s="4">
        <v>47607051</v>
      </c>
      <c r="T312" s="4">
        <v>47607051</v>
      </c>
      <c r="U312" s="5">
        <v>4883050</v>
      </c>
    </row>
    <row r="313" spans="1:21" ht="45" x14ac:dyDescent="0.25">
      <c r="A313" s="3" t="s">
        <v>17</v>
      </c>
      <c r="B313" s="3" t="s">
        <v>18</v>
      </c>
      <c r="C313" s="3" t="s">
        <v>260</v>
      </c>
      <c r="D313" s="3" t="s">
        <v>261</v>
      </c>
      <c r="E313" s="3" t="s">
        <v>48</v>
      </c>
      <c r="F313" s="3" t="s">
        <v>49</v>
      </c>
      <c r="G313" s="3" t="str">
        <f t="shared" si="16"/>
        <v>107</v>
      </c>
      <c r="H313" s="3" t="str">
        <f t="shared" si="17"/>
        <v>107 SECRETARIA DE EDUCACION Y DEPORTE</v>
      </c>
      <c r="I313" s="3" t="s">
        <v>36</v>
      </c>
      <c r="J313" s="3" t="s">
        <v>37</v>
      </c>
      <c r="K313" s="3" t="str">
        <f t="shared" si="18"/>
        <v>4</v>
      </c>
      <c r="L313" s="3" t="str">
        <f t="shared" si="19"/>
        <v>4 TRANSFERENCIAS, ASIGNACIONES, SUBSIDIOS Y OTRAS AYUDAS</v>
      </c>
      <c r="M313" s="3" t="s">
        <v>25</v>
      </c>
      <c r="N313" s="4">
        <v>22614646</v>
      </c>
      <c r="O313" s="4">
        <v>0</v>
      </c>
      <c r="P313" s="4">
        <v>22614646</v>
      </c>
      <c r="Q313" s="4">
        <v>0</v>
      </c>
      <c r="R313" s="4">
        <v>0</v>
      </c>
      <c r="S313" s="4">
        <v>0</v>
      </c>
      <c r="T313" s="4">
        <v>0</v>
      </c>
      <c r="U313" s="5">
        <v>22614646</v>
      </c>
    </row>
    <row r="314" spans="1:21" ht="33.75" x14ac:dyDescent="0.25">
      <c r="A314" s="3" t="s">
        <v>17</v>
      </c>
      <c r="B314" s="3" t="s">
        <v>18</v>
      </c>
      <c r="C314" s="3" t="s">
        <v>260</v>
      </c>
      <c r="D314" s="3" t="s">
        <v>261</v>
      </c>
      <c r="E314" s="3" t="s">
        <v>48</v>
      </c>
      <c r="F314" s="3" t="s">
        <v>49</v>
      </c>
      <c r="G314" s="3" t="str">
        <f t="shared" si="16"/>
        <v>107</v>
      </c>
      <c r="H314" s="3" t="str">
        <f t="shared" si="17"/>
        <v>107 SECRETARIA DE EDUCACION Y DEPORTE</v>
      </c>
      <c r="I314" s="3" t="s">
        <v>30</v>
      </c>
      <c r="J314" s="3" t="s">
        <v>31</v>
      </c>
      <c r="K314" s="3" t="str">
        <f t="shared" si="18"/>
        <v>5</v>
      </c>
      <c r="L314" s="3" t="str">
        <f t="shared" si="19"/>
        <v>5 BIENES MUEBLES, INMUEBLES E INTANGIBLES</v>
      </c>
      <c r="M314" s="3" t="s">
        <v>25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5">
        <v>0</v>
      </c>
    </row>
    <row r="315" spans="1:21" x14ac:dyDescent="0.25">
      <c r="A315" s="3" t="s">
        <v>17</v>
      </c>
      <c r="B315" s="3" t="s">
        <v>18</v>
      </c>
      <c r="C315" s="3" t="s">
        <v>260</v>
      </c>
      <c r="D315" s="3" t="s">
        <v>261</v>
      </c>
      <c r="E315" s="3" t="s">
        <v>48</v>
      </c>
      <c r="F315" s="3" t="s">
        <v>49</v>
      </c>
      <c r="G315" s="3" t="str">
        <f t="shared" si="16"/>
        <v>107</v>
      </c>
      <c r="H315" s="3" t="str">
        <f t="shared" si="17"/>
        <v>107 SECRETARIA DE EDUCACION Y DEPORTE</v>
      </c>
      <c r="I315" s="3" t="s">
        <v>38</v>
      </c>
      <c r="J315" s="3" t="s">
        <v>39</v>
      </c>
      <c r="K315" s="3" t="str">
        <f t="shared" si="18"/>
        <v>6</v>
      </c>
      <c r="L315" s="3" t="str">
        <f t="shared" si="19"/>
        <v>6 INVERSION PUBLICA</v>
      </c>
      <c r="M315" s="3" t="s">
        <v>25</v>
      </c>
      <c r="N315" s="4">
        <v>389939220</v>
      </c>
      <c r="O315" s="4">
        <v>-54215892.909999996</v>
      </c>
      <c r="P315" s="4">
        <v>335723327.08999997</v>
      </c>
      <c r="Q315" s="4">
        <v>0</v>
      </c>
      <c r="R315" s="4">
        <v>0</v>
      </c>
      <c r="S315" s="4">
        <v>0</v>
      </c>
      <c r="T315" s="4">
        <v>0</v>
      </c>
      <c r="U315" s="5">
        <v>335723327.08999997</v>
      </c>
    </row>
    <row r="316" spans="1:21" ht="22.5" x14ac:dyDescent="0.25">
      <c r="A316" s="3" t="s">
        <v>17</v>
      </c>
      <c r="B316" s="3" t="s">
        <v>18</v>
      </c>
      <c r="C316" s="3" t="s">
        <v>260</v>
      </c>
      <c r="D316" s="3" t="s">
        <v>261</v>
      </c>
      <c r="E316" s="3" t="s">
        <v>50</v>
      </c>
      <c r="F316" s="3" t="s">
        <v>51</v>
      </c>
      <c r="G316" s="3" t="str">
        <f t="shared" si="16"/>
        <v>108</v>
      </c>
      <c r="H316" s="3" t="str">
        <f t="shared" si="17"/>
        <v>108 SECRETARIA DE TRABAJO Y PREVISION SOCIAL</v>
      </c>
      <c r="I316" s="3" t="s">
        <v>28</v>
      </c>
      <c r="J316" s="3" t="s">
        <v>29</v>
      </c>
      <c r="K316" s="3" t="str">
        <f t="shared" si="18"/>
        <v>3</v>
      </c>
      <c r="L316" s="3" t="str">
        <f t="shared" si="19"/>
        <v>3 SERVICIOS GENERALES</v>
      </c>
      <c r="M316" s="3" t="s">
        <v>25</v>
      </c>
      <c r="N316" s="4">
        <v>5522228.6600000001</v>
      </c>
      <c r="O316" s="4">
        <v>0</v>
      </c>
      <c r="P316" s="4">
        <v>5522228.6600000001</v>
      </c>
      <c r="Q316" s="4">
        <v>0</v>
      </c>
      <c r="R316" s="4">
        <v>1184464</v>
      </c>
      <c r="S316" s="4">
        <v>1184464</v>
      </c>
      <c r="T316" s="4">
        <v>1184464</v>
      </c>
      <c r="U316" s="5">
        <v>4337764.66</v>
      </c>
    </row>
    <row r="317" spans="1:21" ht="45" x14ac:dyDescent="0.25">
      <c r="A317" s="3" t="s">
        <v>17</v>
      </c>
      <c r="B317" s="3" t="s">
        <v>18</v>
      </c>
      <c r="C317" s="3" t="s">
        <v>260</v>
      </c>
      <c r="D317" s="3" t="s">
        <v>261</v>
      </c>
      <c r="E317" s="3" t="s">
        <v>50</v>
      </c>
      <c r="F317" s="3" t="s">
        <v>51</v>
      </c>
      <c r="G317" s="3" t="str">
        <f t="shared" si="16"/>
        <v>108</v>
      </c>
      <c r="H317" s="3" t="str">
        <f t="shared" si="17"/>
        <v>108 SECRETARIA DE TRABAJO Y PREVISION SOCIAL</v>
      </c>
      <c r="I317" s="3" t="s">
        <v>36</v>
      </c>
      <c r="J317" s="3" t="s">
        <v>37</v>
      </c>
      <c r="K317" s="3" t="str">
        <f t="shared" si="18"/>
        <v>4</v>
      </c>
      <c r="L317" s="3" t="str">
        <f t="shared" si="19"/>
        <v>4 TRANSFERENCIAS, ASIGNACIONES, SUBSIDIOS Y OTRAS AYUDAS</v>
      </c>
      <c r="M317" s="3" t="s">
        <v>25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5">
        <v>0</v>
      </c>
    </row>
    <row r="318" spans="1:21" ht="22.5" x14ac:dyDescent="0.25">
      <c r="A318" s="3" t="s">
        <v>17</v>
      </c>
      <c r="B318" s="3" t="s">
        <v>18</v>
      </c>
      <c r="C318" s="3" t="s">
        <v>260</v>
      </c>
      <c r="D318" s="3" t="s">
        <v>261</v>
      </c>
      <c r="E318" s="3" t="s">
        <v>52</v>
      </c>
      <c r="F318" s="3" t="s">
        <v>53</v>
      </c>
      <c r="G318" s="3" t="str">
        <f t="shared" si="16"/>
        <v>109</v>
      </c>
      <c r="H318" s="3" t="str">
        <f t="shared" si="17"/>
        <v>109 SECRETARIA DE CULTURA</v>
      </c>
      <c r="I318" s="3" t="s">
        <v>26</v>
      </c>
      <c r="J318" s="3" t="s">
        <v>27</v>
      </c>
      <c r="K318" s="3" t="str">
        <f t="shared" si="18"/>
        <v>2</v>
      </c>
      <c r="L318" s="3" t="str">
        <f t="shared" si="19"/>
        <v>2 MATERIALES Y SUMINISTROS</v>
      </c>
      <c r="M318" s="3" t="s">
        <v>25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5">
        <v>0</v>
      </c>
    </row>
    <row r="319" spans="1:21" ht="22.5" x14ac:dyDescent="0.25">
      <c r="A319" s="3" t="s">
        <v>17</v>
      </c>
      <c r="B319" s="3" t="s">
        <v>18</v>
      </c>
      <c r="C319" s="3" t="s">
        <v>260</v>
      </c>
      <c r="D319" s="3" t="s">
        <v>261</v>
      </c>
      <c r="E319" s="3" t="s">
        <v>52</v>
      </c>
      <c r="F319" s="3" t="s">
        <v>53</v>
      </c>
      <c r="G319" s="3" t="str">
        <f t="shared" si="16"/>
        <v>109</v>
      </c>
      <c r="H319" s="3" t="str">
        <f t="shared" si="17"/>
        <v>109 SECRETARIA DE CULTURA</v>
      </c>
      <c r="I319" s="3" t="s">
        <v>28</v>
      </c>
      <c r="J319" s="3" t="s">
        <v>29</v>
      </c>
      <c r="K319" s="3" t="str">
        <f t="shared" si="18"/>
        <v>3</v>
      </c>
      <c r="L319" s="3" t="str">
        <f t="shared" si="19"/>
        <v>3 SERVICIOS GENERALES</v>
      </c>
      <c r="M319" s="3" t="s">
        <v>25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5">
        <v>0</v>
      </c>
    </row>
    <row r="320" spans="1:21" ht="45" x14ac:dyDescent="0.25">
      <c r="A320" s="3" t="s">
        <v>17</v>
      </c>
      <c r="B320" s="3" t="s">
        <v>18</v>
      </c>
      <c r="C320" s="3" t="s">
        <v>260</v>
      </c>
      <c r="D320" s="3" t="s">
        <v>261</v>
      </c>
      <c r="E320" s="3" t="s">
        <v>52</v>
      </c>
      <c r="F320" s="3" t="s">
        <v>53</v>
      </c>
      <c r="G320" s="3" t="str">
        <f t="shared" si="16"/>
        <v>109</v>
      </c>
      <c r="H320" s="3" t="str">
        <f t="shared" si="17"/>
        <v>109 SECRETARIA DE CULTURA</v>
      </c>
      <c r="I320" s="3" t="s">
        <v>36</v>
      </c>
      <c r="J320" s="3" t="s">
        <v>37</v>
      </c>
      <c r="K320" s="3" t="str">
        <f t="shared" si="18"/>
        <v>4</v>
      </c>
      <c r="L320" s="3" t="str">
        <f t="shared" si="19"/>
        <v>4 TRANSFERENCIAS, ASIGNACIONES, SUBSIDIOS Y OTRAS AYUDAS</v>
      </c>
      <c r="M320" s="3" t="s">
        <v>25</v>
      </c>
      <c r="N320" s="4">
        <v>1658810</v>
      </c>
      <c r="O320" s="4">
        <v>0</v>
      </c>
      <c r="P320" s="4">
        <v>1658810</v>
      </c>
      <c r="Q320" s="4">
        <v>0</v>
      </c>
      <c r="R320" s="4">
        <v>0</v>
      </c>
      <c r="S320" s="4">
        <v>0</v>
      </c>
      <c r="T320" s="4">
        <v>0</v>
      </c>
      <c r="U320" s="5">
        <v>1658810</v>
      </c>
    </row>
    <row r="321" spans="1:21" ht="33.75" x14ac:dyDescent="0.25">
      <c r="A321" s="3" t="s">
        <v>17</v>
      </c>
      <c r="B321" s="3" t="s">
        <v>18</v>
      </c>
      <c r="C321" s="3" t="s">
        <v>260</v>
      </c>
      <c r="D321" s="3" t="s">
        <v>261</v>
      </c>
      <c r="E321" s="3" t="s">
        <v>52</v>
      </c>
      <c r="F321" s="3" t="s">
        <v>53</v>
      </c>
      <c r="G321" s="3" t="str">
        <f t="shared" si="16"/>
        <v>109</v>
      </c>
      <c r="H321" s="3" t="str">
        <f t="shared" si="17"/>
        <v>109 SECRETARIA DE CULTURA</v>
      </c>
      <c r="I321" s="3" t="s">
        <v>30</v>
      </c>
      <c r="J321" s="3" t="s">
        <v>31</v>
      </c>
      <c r="K321" s="3" t="str">
        <f t="shared" si="18"/>
        <v>5</v>
      </c>
      <c r="L321" s="3" t="str">
        <f t="shared" si="19"/>
        <v>5 BIENES MUEBLES, INMUEBLES E INTANGIBLES</v>
      </c>
      <c r="M321" s="3" t="s">
        <v>25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5">
        <v>0</v>
      </c>
    </row>
    <row r="322" spans="1:21" x14ac:dyDescent="0.25">
      <c r="A322" s="3" t="s">
        <v>17</v>
      </c>
      <c r="B322" s="3" t="s">
        <v>18</v>
      </c>
      <c r="C322" s="3" t="s">
        <v>260</v>
      </c>
      <c r="D322" s="3" t="s">
        <v>261</v>
      </c>
      <c r="E322" s="3" t="s">
        <v>52</v>
      </c>
      <c r="F322" s="3" t="s">
        <v>53</v>
      </c>
      <c r="G322" s="3" t="str">
        <f t="shared" si="16"/>
        <v>109</v>
      </c>
      <c r="H322" s="3" t="str">
        <f t="shared" si="17"/>
        <v>109 SECRETARIA DE CULTURA</v>
      </c>
      <c r="I322" s="3" t="s">
        <v>38</v>
      </c>
      <c r="J322" s="3" t="s">
        <v>39</v>
      </c>
      <c r="K322" s="3" t="str">
        <f t="shared" si="18"/>
        <v>6</v>
      </c>
      <c r="L322" s="3" t="str">
        <f t="shared" si="19"/>
        <v>6 INVERSION PUBLICA</v>
      </c>
      <c r="M322" s="3" t="s">
        <v>25</v>
      </c>
      <c r="N322" s="4">
        <v>0</v>
      </c>
      <c r="O322" s="4">
        <v>0</v>
      </c>
      <c r="P322" s="4">
        <v>0</v>
      </c>
      <c r="Q322" s="6"/>
      <c r="R322" s="6"/>
      <c r="S322" s="6"/>
      <c r="T322" s="6"/>
      <c r="U322" s="7"/>
    </row>
    <row r="323" spans="1:21" ht="45" x14ac:dyDescent="0.25">
      <c r="A323" s="3" t="s">
        <v>17</v>
      </c>
      <c r="B323" s="3" t="s">
        <v>18</v>
      </c>
      <c r="C323" s="3" t="s">
        <v>260</v>
      </c>
      <c r="D323" s="3" t="s">
        <v>261</v>
      </c>
      <c r="E323" s="3" t="s">
        <v>54</v>
      </c>
      <c r="F323" s="3" t="s">
        <v>55</v>
      </c>
      <c r="G323" s="3" t="str">
        <f t="shared" ref="G323:G386" si="20">LEFT(E323,3 )</f>
        <v>110</v>
      </c>
      <c r="H323" s="3" t="str">
        <f t="shared" ref="H323:H386" si="21">CONCATENATE(G323," ",F323)</f>
        <v>110 SECRETARIA DE COMUNICACIONES Y OBRAS PUBLICAS</v>
      </c>
      <c r="I323" s="3" t="s">
        <v>36</v>
      </c>
      <c r="J323" s="3" t="s">
        <v>37</v>
      </c>
      <c r="K323" s="3" t="str">
        <f t="shared" ref="K323:K386" si="22">LEFT(I323,1)</f>
        <v>4</v>
      </c>
      <c r="L323" s="3" t="str">
        <f t="shared" ref="L323:L386" si="23">CONCATENATE(K323," ",J323)</f>
        <v>4 TRANSFERENCIAS, ASIGNACIONES, SUBSIDIOS Y OTRAS AYUDAS</v>
      </c>
      <c r="M323" s="3" t="s">
        <v>25</v>
      </c>
      <c r="N323" s="6"/>
      <c r="O323" s="4">
        <v>0</v>
      </c>
      <c r="P323" s="6"/>
      <c r="Q323" s="6"/>
      <c r="R323" s="6"/>
      <c r="S323" s="6"/>
      <c r="T323" s="6"/>
      <c r="U323" s="7"/>
    </row>
    <row r="324" spans="1:21" ht="22.5" x14ac:dyDescent="0.25">
      <c r="A324" s="3" t="s">
        <v>17</v>
      </c>
      <c r="B324" s="3" t="s">
        <v>18</v>
      </c>
      <c r="C324" s="3" t="s">
        <v>260</v>
      </c>
      <c r="D324" s="3" t="s">
        <v>261</v>
      </c>
      <c r="E324" s="3" t="s">
        <v>54</v>
      </c>
      <c r="F324" s="3" t="s">
        <v>55</v>
      </c>
      <c r="G324" s="3" t="str">
        <f t="shared" si="20"/>
        <v>110</v>
      </c>
      <c r="H324" s="3" t="str">
        <f t="shared" si="21"/>
        <v>110 SECRETARIA DE COMUNICACIONES Y OBRAS PUBLICAS</v>
      </c>
      <c r="I324" s="3" t="s">
        <v>38</v>
      </c>
      <c r="J324" s="3" t="s">
        <v>39</v>
      </c>
      <c r="K324" s="3" t="str">
        <f t="shared" si="22"/>
        <v>6</v>
      </c>
      <c r="L324" s="3" t="str">
        <f t="shared" si="23"/>
        <v>6 INVERSION PUBLICA</v>
      </c>
      <c r="M324" s="3" t="s">
        <v>25</v>
      </c>
      <c r="N324" s="4">
        <v>0</v>
      </c>
      <c r="O324" s="4">
        <v>17754863.41</v>
      </c>
      <c r="P324" s="4">
        <v>17754863.41</v>
      </c>
      <c r="Q324" s="4">
        <v>0</v>
      </c>
      <c r="R324" s="4">
        <v>6681084.6500000004</v>
      </c>
      <c r="S324" s="4">
        <v>6681084.6500000004</v>
      </c>
      <c r="T324" s="4">
        <v>6681084.6500000004</v>
      </c>
      <c r="U324" s="5">
        <v>11073778.76</v>
      </c>
    </row>
    <row r="325" spans="1:21" ht="22.5" x14ac:dyDescent="0.25">
      <c r="A325" s="3" t="s">
        <v>17</v>
      </c>
      <c r="B325" s="3" t="s">
        <v>18</v>
      </c>
      <c r="C325" s="3" t="s">
        <v>260</v>
      </c>
      <c r="D325" s="3" t="s">
        <v>261</v>
      </c>
      <c r="E325" s="3" t="s">
        <v>56</v>
      </c>
      <c r="F325" s="3" t="s">
        <v>57</v>
      </c>
      <c r="G325" s="3" t="str">
        <f t="shared" si="20"/>
        <v>111</v>
      </c>
      <c r="H325" s="3" t="str">
        <f t="shared" si="21"/>
        <v>111 SECRETARIA DE DESARROLLO URBANO Y ECOLOGIA</v>
      </c>
      <c r="I325" s="3" t="s">
        <v>26</v>
      </c>
      <c r="J325" s="3" t="s">
        <v>27</v>
      </c>
      <c r="K325" s="3" t="str">
        <f t="shared" si="22"/>
        <v>2</v>
      </c>
      <c r="L325" s="3" t="str">
        <f t="shared" si="23"/>
        <v>2 MATERIALES Y SUMINISTROS</v>
      </c>
      <c r="M325" s="3" t="s">
        <v>25</v>
      </c>
      <c r="N325" s="4">
        <v>8000000</v>
      </c>
      <c r="O325" s="4">
        <v>0</v>
      </c>
      <c r="P325" s="4">
        <v>8000000</v>
      </c>
      <c r="Q325" s="4">
        <v>0</v>
      </c>
      <c r="R325" s="4">
        <v>0</v>
      </c>
      <c r="S325" s="4">
        <v>0</v>
      </c>
      <c r="T325" s="4">
        <v>0</v>
      </c>
      <c r="U325" s="5">
        <v>8000000</v>
      </c>
    </row>
    <row r="326" spans="1:21" ht="22.5" x14ac:dyDescent="0.25">
      <c r="A326" s="3" t="s">
        <v>17</v>
      </c>
      <c r="B326" s="3" t="s">
        <v>18</v>
      </c>
      <c r="C326" s="3" t="s">
        <v>260</v>
      </c>
      <c r="D326" s="3" t="s">
        <v>261</v>
      </c>
      <c r="E326" s="3" t="s">
        <v>56</v>
      </c>
      <c r="F326" s="3" t="s">
        <v>57</v>
      </c>
      <c r="G326" s="3" t="str">
        <f t="shared" si="20"/>
        <v>111</v>
      </c>
      <c r="H326" s="3" t="str">
        <f t="shared" si="21"/>
        <v>111 SECRETARIA DE DESARROLLO URBANO Y ECOLOGIA</v>
      </c>
      <c r="I326" s="3" t="s">
        <v>28</v>
      </c>
      <c r="J326" s="3" t="s">
        <v>29</v>
      </c>
      <c r="K326" s="3" t="str">
        <f t="shared" si="22"/>
        <v>3</v>
      </c>
      <c r="L326" s="3" t="str">
        <f t="shared" si="23"/>
        <v>3 SERVICIOS GENERALES</v>
      </c>
      <c r="M326" s="3" t="s">
        <v>25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5">
        <v>0</v>
      </c>
    </row>
    <row r="327" spans="1:21" ht="45" x14ac:dyDescent="0.25">
      <c r="A327" s="3" t="s">
        <v>17</v>
      </c>
      <c r="B327" s="3" t="s">
        <v>18</v>
      </c>
      <c r="C327" s="3" t="s">
        <v>260</v>
      </c>
      <c r="D327" s="3" t="s">
        <v>261</v>
      </c>
      <c r="E327" s="3" t="s">
        <v>56</v>
      </c>
      <c r="F327" s="3" t="s">
        <v>57</v>
      </c>
      <c r="G327" s="3" t="str">
        <f t="shared" si="20"/>
        <v>111</v>
      </c>
      <c r="H327" s="3" t="str">
        <f t="shared" si="21"/>
        <v>111 SECRETARIA DE DESARROLLO URBANO Y ECOLOGIA</v>
      </c>
      <c r="I327" s="3" t="s">
        <v>36</v>
      </c>
      <c r="J327" s="3" t="s">
        <v>37</v>
      </c>
      <c r="K327" s="3" t="str">
        <f t="shared" si="22"/>
        <v>4</v>
      </c>
      <c r="L327" s="3" t="str">
        <f t="shared" si="23"/>
        <v>4 TRANSFERENCIAS, ASIGNACIONES, SUBSIDIOS Y OTRAS AYUDAS</v>
      </c>
      <c r="M327" s="3" t="s">
        <v>25</v>
      </c>
      <c r="N327" s="4">
        <v>0</v>
      </c>
      <c r="O327" s="4">
        <v>0</v>
      </c>
      <c r="P327" s="4">
        <v>0</v>
      </c>
      <c r="Q327" s="6"/>
      <c r="R327" s="6"/>
      <c r="S327" s="6"/>
      <c r="T327" s="6"/>
      <c r="U327" s="7"/>
    </row>
    <row r="328" spans="1:21" ht="33.75" x14ac:dyDescent="0.25">
      <c r="A328" s="3" t="s">
        <v>17</v>
      </c>
      <c r="B328" s="3" t="s">
        <v>18</v>
      </c>
      <c r="C328" s="3" t="s">
        <v>260</v>
      </c>
      <c r="D328" s="3" t="s">
        <v>261</v>
      </c>
      <c r="E328" s="3" t="s">
        <v>56</v>
      </c>
      <c r="F328" s="3" t="s">
        <v>57</v>
      </c>
      <c r="G328" s="3" t="str">
        <f t="shared" si="20"/>
        <v>111</v>
      </c>
      <c r="H328" s="3" t="str">
        <f t="shared" si="21"/>
        <v>111 SECRETARIA DE DESARROLLO URBANO Y ECOLOGIA</v>
      </c>
      <c r="I328" s="3" t="s">
        <v>30</v>
      </c>
      <c r="J328" s="3" t="s">
        <v>31</v>
      </c>
      <c r="K328" s="3" t="str">
        <f t="shared" si="22"/>
        <v>5</v>
      </c>
      <c r="L328" s="3" t="str">
        <f t="shared" si="23"/>
        <v>5 BIENES MUEBLES, INMUEBLES E INTANGIBLES</v>
      </c>
      <c r="M328" s="3" t="s">
        <v>25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5">
        <v>0</v>
      </c>
    </row>
    <row r="329" spans="1:21" x14ac:dyDescent="0.25">
      <c r="A329" s="3" t="s">
        <v>17</v>
      </c>
      <c r="B329" s="3" t="s">
        <v>18</v>
      </c>
      <c r="C329" s="3" t="s">
        <v>260</v>
      </c>
      <c r="D329" s="3" t="s">
        <v>261</v>
      </c>
      <c r="E329" s="3" t="s">
        <v>56</v>
      </c>
      <c r="F329" s="3" t="s">
        <v>57</v>
      </c>
      <c r="G329" s="3" t="str">
        <f t="shared" si="20"/>
        <v>111</v>
      </c>
      <c r="H329" s="3" t="str">
        <f t="shared" si="21"/>
        <v>111 SECRETARIA DE DESARROLLO URBANO Y ECOLOGIA</v>
      </c>
      <c r="I329" s="3" t="s">
        <v>38</v>
      </c>
      <c r="J329" s="3" t="s">
        <v>39</v>
      </c>
      <c r="K329" s="3" t="str">
        <f t="shared" si="22"/>
        <v>6</v>
      </c>
      <c r="L329" s="3" t="str">
        <f t="shared" si="23"/>
        <v>6 INVERSION PUBLICA</v>
      </c>
      <c r="M329" s="3" t="s">
        <v>25</v>
      </c>
      <c r="N329" s="6"/>
      <c r="O329" s="4">
        <v>0</v>
      </c>
      <c r="P329" s="6"/>
      <c r="Q329" s="6"/>
      <c r="R329" s="6"/>
      <c r="S329" s="6"/>
      <c r="T329" s="6"/>
      <c r="U329" s="7"/>
    </row>
    <row r="330" spans="1:21" ht="45" x14ac:dyDescent="0.25">
      <c r="A330" s="3" t="s">
        <v>17</v>
      </c>
      <c r="B330" s="3" t="s">
        <v>18</v>
      </c>
      <c r="C330" s="3" t="s">
        <v>260</v>
      </c>
      <c r="D330" s="3" t="s">
        <v>261</v>
      </c>
      <c r="E330" s="3" t="s">
        <v>58</v>
      </c>
      <c r="F330" s="3" t="s">
        <v>59</v>
      </c>
      <c r="G330" s="3" t="str">
        <f t="shared" si="20"/>
        <v>112</v>
      </c>
      <c r="H330" s="3" t="str">
        <f t="shared" si="21"/>
        <v>112 SECRETARIA DE DESARROLLO RURAL</v>
      </c>
      <c r="I330" s="3" t="s">
        <v>36</v>
      </c>
      <c r="J330" s="3" t="s">
        <v>37</v>
      </c>
      <c r="K330" s="3" t="str">
        <f t="shared" si="22"/>
        <v>4</v>
      </c>
      <c r="L330" s="3" t="str">
        <f t="shared" si="23"/>
        <v>4 TRANSFERENCIAS, ASIGNACIONES, SUBSIDIOS Y OTRAS AYUDAS</v>
      </c>
      <c r="M330" s="3" t="s">
        <v>25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5">
        <v>0</v>
      </c>
    </row>
    <row r="331" spans="1:21" x14ac:dyDescent="0.25">
      <c r="A331" s="3" t="s">
        <v>17</v>
      </c>
      <c r="B331" s="3" t="s">
        <v>18</v>
      </c>
      <c r="C331" s="3" t="s">
        <v>260</v>
      </c>
      <c r="D331" s="3" t="s">
        <v>261</v>
      </c>
      <c r="E331" s="3" t="s">
        <v>60</v>
      </c>
      <c r="F331" s="3" t="s">
        <v>61</v>
      </c>
      <c r="G331" s="3" t="str">
        <f t="shared" si="20"/>
        <v>113</v>
      </c>
      <c r="H331" s="3" t="str">
        <f t="shared" si="21"/>
        <v>113 SECRETARIA DE DESARROLLO MUNICIPAL</v>
      </c>
      <c r="I331" s="3" t="s">
        <v>38</v>
      </c>
      <c r="J331" s="3" t="s">
        <v>39</v>
      </c>
      <c r="K331" s="3" t="str">
        <f t="shared" si="22"/>
        <v>6</v>
      </c>
      <c r="L331" s="3" t="str">
        <f t="shared" si="23"/>
        <v>6 INVERSION PUBLICA</v>
      </c>
      <c r="M331" s="3" t="s">
        <v>25</v>
      </c>
      <c r="N331" s="4">
        <v>0</v>
      </c>
      <c r="O331" s="4">
        <v>0</v>
      </c>
      <c r="P331" s="4">
        <v>0</v>
      </c>
      <c r="Q331" s="6"/>
      <c r="R331" s="6"/>
      <c r="S331" s="6"/>
      <c r="T331" s="6"/>
      <c r="U331" s="7"/>
    </row>
    <row r="332" spans="1:21" ht="45" x14ac:dyDescent="0.25">
      <c r="A332" s="3" t="s">
        <v>17</v>
      </c>
      <c r="B332" s="3" t="s">
        <v>18</v>
      </c>
      <c r="C332" s="3" t="s">
        <v>260</v>
      </c>
      <c r="D332" s="3" t="s">
        <v>261</v>
      </c>
      <c r="E332" s="3" t="s">
        <v>62</v>
      </c>
      <c r="F332" s="3" t="s">
        <v>63</v>
      </c>
      <c r="G332" s="3" t="str">
        <f t="shared" si="20"/>
        <v>114</v>
      </c>
      <c r="H332" s="3" t="str">
        <f t="shared" si="21"/>
        <v>114 SECRETARIA DE LA FUNCION PUBLICA</v>
      </c>
      <c r="I332" s="3" t="s">
        <v>36</v>
      </c>
      <c r="J332" s="3" t="s">
        <v>37</v>
      </c>
      <c r="K332" s="3" t="str">
        <f t="shared" si="22"/>
        <v>4</v>
      </c>
      <c r="L332" s="3" t="str">
        <f t="shared" si="23"/>
        <v>4 TRANSFERENCIAS, ASIGNACIONES, SUBSIDIOS Y OTRAS AYUDAS</v>
      </c>
      <c r="M332" s="3" t="s">
        <v>25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5">
        <v>0</v>
      </c>
    </row>
    <row r="333" spans="1:21" ht="22.5" x14ac:dyDescent="0.25">
      <c r="A333" s="3" t="s">
        <v>17</v>
      </c>
      <c r="B333" s="3" t="s">
        <v>18</v>
      </c>
      <c r="C333" s="3" t="s">
        <v>260</v>
      </c>
      <c r="D333" s="3" t="s">
        <v>261</v>
      </c>
      <c r="E333" s="3" t="s">
        <v>64</v>
      </c>
      <c r="F333" s="3" t="s">
        <v>65</v>
      </c>
      <c r="G333" s="3" t="str">
        <f t="shared" si="20"/>
        <v>115</v>
      </c>
      <c r="H333" s="3" t="str">
        <f t="shared" si="21"/>
        <v>115 FISCALIA GENERAL DEL ESTADO</v>
      </c>
      <c r="I333" s="3" t="s">
        <v>26</v>
      </c>
      <c r="J333" s="3" t="s">
        <v>27</v>
      </c>
      <c r="K333" s="3" t="str">
        <f t="shared" si="22"/>
        <v>2</v>
      </c>
      <c r="L333" s="3" t="str">
        <f t="shared" si="23"/>
        <v>2 MATERIALES Y SUMINISTROS</v>
      </c>
      <c r="M333" s="3" t="s">
        <v>25</v>
      </c>
      <c r="N333" s="4">
        <v>87169928.75</v>
      </c>
      <c r="O333" s="4">
        <v>63713891.329999998</v>
      </c>
      <c r="P333" s="4">
        <v>150883820.08000001</v>
      </c>
      <c r="Q333" s="4">
        <v>0</v>
      </c>
      <c r="R333" s="4">
        <v>52718453.439999998</v>
      </c>
      <c r="S333" s="4">
        <v>52718453.439999998</v>
      </c>
      <c r="T333" s="4">
        <v>52718453.439999998</v>
      </c>
      <c r="U333" s="5">
        <v>98165366.640000001</v>
      </c>
    </row>
    <row r="334" spans="1:21" ht="22.5" x14ac:dyDescent="0.25">
      <c r="A334" s="3" t="s">
        <v>17</v>
      </c>
      <c r="B334" s="3" t="s">
        <v>18</v>
      </c>
      <c r="C334" s="3" t="s">
        <v>260</v>
      </c>
      <c r="D334" s="3" t="s">
        <v>261</v>
      </c>
      <c r="E334" s="3" t="s">
        <v>64</v>
      </c>
      <c r="F334" s="3" t="s">
        <v>65</v>
      </c>
      <c r="G334" s="3" t="str">
        <f t="shared" si="20"/>
        <v>115</v>
      </c>
      <c r="H334" s="3" t="str">
        <f t="shared" si="21"/>
        <v>115 FISCALIA GENERAL DEL ESTADO</v>
      </c>
      <c r="I334" s="3" t="s">
        <v>28</v>
      </c>
      <c r="J334" s="3" t="s">
        <v>29</v>
      </c>
      <c r="K334" s="3" t="str">
        <f t="shared" si="22"/>
        <v>3</v>
      </c>
      <c r="L334" s="3" t="str">
        <f t="shared" si="23"/>
        <v>3 SERVICIOS GENERALES</v>
      </c>
      <c r="M334" s="3" t="s">
        <v>25</v>
      </c>
      <c r="N334" s="4">
        <v>52190464.460000001</v>
      </c>
      <c r="O334" s="4">
        <v>9320099.5899999999</v>
      </c>
      <c r="P334" s="4">
        <v>61510564.049999997</v>
      </c>
      <c r="Q334" s="4">
        <v>6958723</v>
      </c>
      <c r="R334" s="4">
        <v>2361376.59</v>
      </c>
      <c r="S334" s="4">
        <v>2361376.59</v>
      </c>
      <c r="T334" s="4">
        <v>2361376.59</v>
      </c>
      <c r="U334" s="5">
        <v>59149187.460000001</v>
      </c>
    </row>
    <row r="335" spans="1:21" ht="33.75" x14ac:dyDescent="0.25">
      <c r="A335" s="3" t="s">
        <v>17</v>
      </c>
      <c r="B335" s="3" t="s">
        <v>18</v>
      </c>
      <c r="C335" s="3" t="s">
        <v>260</v>
      </c>
      <c r="D335" s="3" t="s">
        <v>261</v>
      </c>
      <c r="E335" s="3" t="s">
        <v>64</v>
      </c>
      <c r="F335" s="3" t="s">
        <v>65</v>
      </c>
      <c r="G335" s="3" t="str">
        <f t="shared" si="20"/>
        <v>115</v>
      </c>
      <c r="H335" s="3" t="str">
        <f t="shared" si="21"/>
        <v>115 FISCALIA GENERAL DEL ESTADO</v>
      </c>
      <c r="I335" s="3" t="s">
        <v>30</v>
      </c>
      <c r="J335" s="3" t="s">
        <v>31</v>
      </c>
      <c r="K335" s="3" t="str">
        <f t="shared" si="22"/>
        <v>5</v>
      </c>
      <c r="L335" s="3" t="str">
        <f t="shared" si="23"/>
        <v>5 BIENES MUEBLES, INMUEBLES E INTANGIBLES</v>
      </c>
      <c r="M335" s="3" t="s">
        <v>25</v>
      </c>
      <c r="N335" s="4">
        <v>90032199.790000007</v>
      </c>
      <c r="O335" s="4">
        <v>69224697.299999997</v>
      </c>
      <c r="P335" s="4">
        <v>159256897.09</v>
      </c>
      <c r="Q335" s="4">
        <v>3757047.88</v>
      </c>
      <c r="R335" s="4">
        <v>60820428.130000003</v>
      </c>
      <c r="S335" s="4">
        <v>60820428.130000003</v>
      </c>
      <c r="T335" s="4">
        <v>60820428.130000003</v>
      </c>
      <c r="U335" s="5">
        <v>98436468.959999993</v>
      </c>
    </row>
    <row r="336" spans="1:21" x14ac:dyDescent="0.25">
      <c r="A336" s="3" t="s">
        <v>17</v>
      </c>
      <c r="B336" s="3" t="s">
        <v>18</v>
      </c>
      <c r="C336" s="3" t="s">
        <v>260</v>
      </c>
      <c r="D336" s="3" t="s">
        <v>261</v>
      </c>
      <c r="E336" s="3" t="s">
        <v>64</v>
      </c>
      <c r="F336" s="3" t="s">
        <v>65</v>
      </c>
      <c r="G336" s="3" t="str">
        <f t="shared" si="20"/>
        <v>115</v>
      </c>
      <c r="H336" s="3" t="str">
        <f t="shared" si="21"/>
        <v>115 FISCALIA GENERAL DEL ESTADO</v>
      </c>
      <c r="I336" s="3" t="s">
        <v>38</v>
      </c>
      <c r="J336" s="3" t="s">
        <v>39</v>
      </c>
      <c r="K336" s="3" t="str">
        <f t="shared" si="22"/>
        <v>6</v>
      </c>
      <c r="L336" s="3" t="str">
        <f t="shared" si="23"/>
        <v>6 INVERSION PUBLICA</v>
      </c>
      <c r="M336" s="3" t="s">
        <v>25</v>
      </c>
      <c r="N336" s="4">
        <v>77232555</v>
      </c>
      <c r="O336" s="4">
        <v>28038831.899999999</v>
      </c>
      <c r="P336" s="4">
        <v>105271386.90000001</v>
      </c>
      <c r="Q336" s="4">
        <v>0</v>
      </c>
      <c r="R336" s="4">
        <v>27984300.16</v>
      </c>
      <c r="S336" s="4">
        <v>27984300.16</v>
      </c>
      <c r="T336" s="4">
        <v>27984300.16</v>
      </c>
      <c r="U336" s="5">
        <v>77287086.739999995</v>
      </c>
    </row>
    <row r="337" spans="1:21" ht="45" x14ac:dyDescent="0.25">
      <c r="A337" s="3" t="s">
        <v>17</v>
      </c>
      <c r="B337" s="3" t="s">
        <v>18</v>
      </c>
      <c r="C337" s="3" t="s">
        <v>260</v>
      </c>
      <c r="D337" s="3" t="s">
        <v>261</v>
      </c>
      <c r="E337" s="3" t="s">
        <v>81</v>
      </c>
      <c r="F337" s="3" t="s">
        <v>82</v>
      </c>
      <c r="G337" s="3" t="str">
        <f t="shared" si="20"/>
        <v>124</v>
      </c>
      <c r="H337" s="3" t="str">
        <f t="shared" si="21"/>
        <v>124 COMISION ESTATAL PARA LOS PUEBLOS INDIGENAS</v>
      </c>
      <c r="I337" s="3" t="s">
        <v>36</v>
      </c>
      <c r="J337" s="3" t="s">
        <v>37</v>
      </c>
      <c r="K337" s="3" t="str">
        <f t="shared" si="22"/>
        <v>4</v>
      </c>
      <c r="L337" s="3" t="str">
        <f t="shared" si="23"/>
        <v>4 TRANSFERENCIAS, ASIGNACIONES, SUBSIDIOS Y OTRAS AYUDAS</v>
      </c>
      <c r="M337" s="3" t="s">
        <v>25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5">
        <v>0</v>
      </c>
    </row>
    <row r="338" spans="1:21" ht="22.5" x14ac:dyDescent="0.25">
      <c r="A338" s="3" t="s">
        <v>17</v>
      </c>
      <c r="B338" s="3" t="s">
        <v>18</v>
      </c>
      <c r="C338" s="3" t="s">
        <v>260</v>
      </c>
      <c r="D338" s="3" t="s">
        <v>261</v>
      </c>
      <c r="E338" s="3" t="s">
        <v>85</v>
      </c>
      <c r="F338" s="3" t="s">
        <v>86</v>
      </c>
      <c r="G338" s="3" t="str">
        <f t="shared" si="20"/>
        <v>126</v>
      </c>
      <c r="H338" s="3" t="str">
        <f t="shared" si="21"/>
        <v>126 SECRETARIA DE SEGURIDAD PUBLICA</v>
      </c>
      <c r="I338" s="3" t="s">
        <v>26</v>
      </c>
      <c r="J338" s="3" t="s">
        <v>27</v>
      </c>
      <c r="K338" s="3" t="str">
        <f t="shared" si="22"/>
        <v>2</v>
      </c>
      <c r="L338" s="3" t="str">
        <f t="shared" si="23"/>
        <v>2 MATERIALES Y SUMINISTROS</v>
      </c>
      <c r="M338" s="3" t="s">
        <v>25</v>
      </c>
      <c r="N338" s="4">
        <v>0</v>
      </c>
      <c r="O338" s="4">
        <v>0</v>
      </c>
      <c r="P338" s="4">
        <v>0</v>
      </c>
      <c r="Q338" s="6"/>
      <c r="R338" s="6"/>
      <c r="S338" s="6"/>
      <c r="T338" s="6"/>
      <c r="U338" s="7"/>
    </row>
    <row r="339" spans="1:21" ht="45" x14ac:dyDescent="0.25">
      <c r="A339" s="3" t="s">
        <v>17</v>
      </c>
      <c r="B339" s="3" t="s">
        <v>18</v>
      </c>
      <c r="C339" s="3" t="s">
        <v>260</v>
      </c>
      <c r="D339" s="3" t="s">
        <v>261</v>
      </c>
      <c r="E339" s="3" t="s">
        <v>92</v>
      </c>
      <c r="F339" s="3" t="s">
        <v>93</v>
      </c>
      <c r="G339" s="3" t="str">
        <f t="shared" si="20"/>
        <v>202</v>
      </c>
      <c r="H339" s="3" t="str">
        <f t="shared" si="21"/>
        <v>202 AUDITORIA SUPERIOR DEL ESTADO DE CHIHUAHUA</v>
      </c>
      <c r="I339" s="3" t="s">
        <v>36</v>
      </c>
      <c r="J339" s="3" t="s">
        <v>37</v>
      </c>
      <c r="K339" s="3" t="str">
        <f t="shared" si="22"/>
        <v>4</v>
      </c>
      <c r="L339" s="3" t="str">
        <f t="shared" si="23"/>
        <v>4 TRANSFERENCIAS, ASIGNACIONES, SUBSIDIOS Y OTRAS AYUDAS</v>
      </c>
      <c r="M339" s="3" t="s">
        <v>25</v>
      </c>
      <c r="N339" s="4">
        <v>0</v>
      </c>
      <c r="O339" s="4">
        <v>22117.85</v>
      </c>
      <c r="P339" s="4">
        <v>22117.85</v>
      </c>
      <c r="Q339" s="4">
        <v>0</v>
      </c>
      <c r="R339" s="4">
        <v>22117.85</v>
      </c>
      <c r="S339" s="4">
        <v>22117.85</v>
      </c>
      <c r="T339" s="4">
        <v>22117.85</v>
      </c>
      <c r="U339" s="5">
        <v>0</v>
      </c>
    </row>
    <row r="340" spans="1:21" ht="45" x14ac:dyDescent="0.25">
      <c r="A340" s="3" t="s">
        <v>17</v>
      </c>
      <c r="B340" s="3" t="s">
        <v>18</v>
      </c>
      <c r="C340" s="3" t="s">
        <v>260</v>
      </c>
      <c r="D340" s="3" t="s">
        <v>261</v>
      </c>
      <c r="E340" s="3" t="s">
        <v>98</v>
      </c>
      <c r="F340" s="3" t="s">
        <v>99</v>
      </c>
      <c r="G340" s="3" t="str">
        <f t="shared" si="20"/>
        <v>401</v>
      </c>
      <c r="H340" s="3" t="str">
        <f t="shared" si="21"/>
        <v>401 SERVICIOS EDUCATIVOS DEL ESTADO DE CHIHUAHUA</v>
      </c>
      <c r="I340" s="3" t="s">
        <v>36</v>
      </c>
      <c r="J340" s="3" t="s">
        <v>37</v>
      </c>
      <c r="K340" s="3" t="str">
        <f t="shared" si="22"/>
        <v>4</v>
      </c>
      <c r="L340" s="3" t="str">
        <f t="shared" si="23"/>
        <v>4 TRANSFERENCIAS, ASIGNACIONES, SUBSIDIOS Y OTRAS AYUDAS</v>
      </c>
      <c r="M340" s="3" t="s">
        <v>25</v>
      </c>
      <c r="N340" s="4">
        <v>13447944951.74</v>
      </c>
      <c r="O340" s="4">
        <v>1837.89</v>
      </c>
      <c r="P340" s="4">
        <v>13447946789.629999</v>
      </c>
      <c r="Q340" s="4">
        <v>0</v>
      </c>
      <c r="R340" s="4">
        <v>3461623588.04</v>
      </c>
      <c r="S340" s="4">
        <v>3461623588.04</v>
      </c>
      <c r="T340" s="4">
        <v>3461623588.04</v>
      </c>
      <c r="U340" s="5">
        <v>9986323201.5900002</v>
      </c>
    </row>
    <row r="341" spans="1:21" ht="45" x14ac:dyDescent="0.25">
      <c r="A341" s="3" t="s">
        <v>17</v>
      </c>
      <c r="B341" s="3" t="s">
        <v>18</v>
      </c>
      <c r="C341" s="3" t="s">
        <v>260</v>
      </c>
      <c r="D341" s="3" t="s">
        <v>261</v>
      </c>
      <c r="E341" s="3" t="s">
        <v>100</v>
      </c>
      <c r="F341" s="3" t="s">
        <v>101</v>
      </c>
      <c r="G341" s="3" t="str">
        <f t="shared" si="20"/>
        <v>402</v>
      </c>
      <c r="H341" s="3" t="str">
        <f t="shared" si="21"/>
        <v>402 UNIVERSIDAD TECNOLOGICA DE CHIHUAHUA</v>
      </c>
      <c r="I341" s="3" t="s">
        <v>36</v>
      </c>
      <c r="J341" s="3" t="s">
        <v>37</v>
      </c>
      <c r="K341" s="3" t="str">
        <f t="shared" si="22"/>
        <v>4</v>
      </c>
      <c r="L341" s="3" t="str">
        <f t="shared" si="23"/>
        <v>4 TRANSFERENCIAS, ASIGNACIONES, SUBSIDIOS Y OTRAS AYUDAS</v>
      </c>
      <c r="M341" s="3" t="s">
        <v>25</v>
      </c>
      <c r="N341" s="4">
        <v>59647416</v>
      </c>
      <c r="O341" s="4">
        <v>0</v>
      </c>
      <c r="P341" s="4">
        <v>59647416</v>
      </c>
      <c r="Q341" s="4">
        <v>0</v>
      </c>
      <c r="R341" s="4">
        <v>12276296</v>
      </c>
      <c r="S341" s="4">
        <v>12276296</v>
      </c>
      <c r="T341" s="4">
        <v>12276296</v>
      </c>
      <c r="U341" s="5">
        <v>47371120</v>
      </c>
    </row>
    <row r="342" spans="1:21" ht="45" x14ac:dyDescent="0.25">
      <c r="A342" s="3" t="s">
        <v>17</v>
      </c>
      <c r="B342" s="3" t="s">
        <v>18</v>
      </c>
      <c r="C342" s="3" t="s">
        <v>260</v>
      </c>
      <c r="D342" s="3" t="s">
        <v>261</v>
      </c>
      <c r="E342" s="3" t="s">
        <v>102</v>
      </c>
      <c r="F342" s="3" t="s">
        <v>103</v>
      </c>
      <c r="G342" s="3" t="str">
        <f t="shared" si="20"/>
        <v>403</v>
      </c>
      <c r="H342" s="3" t="str">
        <f t="shared" si="21"/>
        <v>403 UNIVERSIDAD TECNOLOGICA DE CIUDAD JUAREZ</v>
      </c>
      <c r="I342" s="3" t="s">
        <v>36</v>
      </c>
      <c r="J342" s="3" t="s">
        <v>37</v>
      </c>
      <c r="K342" s="3" t="str">
        <f t="shared" si="22"/>
        <v>4</v>
      </c>
      <c r="L342" s="3" t="str">
        <f t="shared" si="23"/>
        <v>4 TRANSFERENCIAS, ASIGNACIONES, SUBSIDIOS Y OTRAS AYUDAS</v>
      </c>
      <c r="M342" s="3" t="s">
        <v>25</v>
      </c>
      <c r="N342" s="4">
        <v>102462075</v>
      </c>
      <c r="O342" s="4">
        <v>0</v>
      </c>
      <c r="P342" s="4">
        <v>102462075</v>
      </c>
      <c r="Q342" s="4">
        <v>0</v>
      </c>
      <c r="R342" s="4">
        <v>31662818</v>
      </c>
      <c r="S342" s="4">
        <v>31662818</v>
      </c>
      <c r="T342" s="4">
        <v>21108546</v>
      </c>
      <c r="U342" s="5">
        <v>70799257</v>
      </c>
    </row>
    <row r="343" spans="1:21" ht="45" x14ac:dyDescent="0.25">
      <c r="A343" s="3" t="s">
        <v>17</v>
      </c>
      <c r="B343" s="3" t="s">
        <v>18</v>
      </c>
      <c r="C343" s="3" t="s">
        <v>260</v>
      </c>
      <c r="D343" s="3" t="s">
        <v>261</v>
      </c>
      <c r="E343" s="3" t="s">
        <v>104</v>
      </c>
      <c r="F343" s="3" t="s">
        <v>105</v>
      </c>
      <c r="G343" s="3" t="str">
        <f t="shared" si="20"/>
        <v>404</v>
      </c>
      <c r="H343" s="3" t="str">
        <f t="shared" si="21"/>
        <v>404 COLEGIO DE BACHILLERES DEL ESTADO DE CHIHUAHUA</v>
      </c>
      <c r="I343" s="3" t="s">
        <v>36</v>
      </c>
      <c r="J343" s="3" t="s">
        <v>37</v>
      </c>
      <c r="K343" s="3" t="str">
        <f t="shared" si="22"/>
        <v>4</v>
      </c>
      <c r="L343" s="3" t="str">
        <f t="shared" si="23"/>
        <v>4 TRANSFERENCIAS, ASIGNACIONES, SUBSIDIOS Y OTRAS AYUDAS</v>
      </c>
      <c r="M343" s="3" t="s">
        <v>25</v>
      </c>
      <c r="N343" s="4">
        <v>476626867</v>
      </c>
      <c r="O343" s="4">
        <v>1507323</v>
      </c>
      <c r="P343" s="4">
        <v>478134190</v>
      </c>
      <c r="Q343" s="4">
        <v>0</v>
      </c>
      <c r="R343" s="4">
        <v>93647843</v>
      </c>
      <c r="S343" s="4">
        <v>93647843</v>
      </c>
      <c r="T343" s="4">
        <v>93647843</v>
      </c>
      <c r="U343" s="5">
        <v>384486347</v>
      </c>
    </row>
    <row r="344" spans="1:21" ht="45" x14ac:dyDescent="0.25">
      <c r="A344" s="3" t="s">
        <v>17</v>
      </c>
      <c r="B344" s="3" t="s">
        <v>18</v>
      </c>
      <c r="C344" s="3" t="s">
        <v>260</v>
      </c>
      <c r="D344" s="3" t="s">
        <v>261</v>
      </c>
      <c r="E344" s="3" t="s">
        <v>106</v>
      </c>
      <c r="F344" s="3" t="s">
        <v>107</v>
      </c>
      <c r="G344" s="3" t="str">
        <f t="shared" si="20"/>
        <v>405</v>
      </c>
      <c r="H344" s="3" t="str">
        <f t="shared" si="21"/>
        <v>405 INSTITUTO TECNOLOGICO SUPERIOR DE NUEVO CASAS GRANDES</v>
      </c>
      <c r="I344" s="3" t="s">
        <v>36</v>
      </c>
      <c r="J344" s="3" t="s">
        <v>37</v>
      </c>
      <c r="K344" s="3" t="str">
        <f t="shared" si="22"/>
        <v>4</v>
      </c>
      <c r="L344" s="3" t="str">
        <f t="shared" si="23"/>
        <v>4 TRANSFERENCIAS, ASIGNACIONES, SUBSIDIOS Y OTRAS AYUDAS</v>
      </c>
      <c r="M344" s="3" t="s">
        <v>25</v>
      </c>
      <c r="N344" s="4">
        <v>30889082</v>
      </c>
      <c r="O344" s="4">
        <v>0</v>
      </c>
      <c r="P344" s="4">
        <v>30889082</v>
      </c>
      <c r="Q344" s="4">
        <v>0</v>
      </c>
      <c r="R344" s="4">
        <v>9249578</v>
      </c>
      <c r="S344" s="4">
        <v>9249578</v>
      </c>
      <c r="T344" s="4">
        <v>9249578</v>
      </c>
      <c r="U344" s="5">
        <v>21639504</v>
      </c>
    </row>
    <row r="345" spans="1:21" ht="45" x14ac:dyDescent="0.25">
      <c r="A345" s="3" t="s">
        <v>17</v>
      </c>
      <c r="B345" s="3" t="s">
        <v>18</v>
      </c>
      <c r="C345" s="3" t="s">
        <v>260</v>
      </c>
      <c r="D345" s="3" t="s">
        <v>261</v>
      </c>
      <c r="E345" s="3" t="s">
        <v>108</v>
      </c>
      <c r="F345" s="3" t="s">
        <v>109</v>
      </c>
      <c r="G345" s="3" t="str">
        <f t="shared" si="20"/>
        <v>406</v>
      </c>
      <c r="H345" s="3" t="str">
        <f t="shared" si="21"/>
        <v>406 COLEGIO DE ESTUDIOS CIENTIFICOS Y TECNOLOGICOS DEL ESTADO DE CHIHUAHUA</v>
      </c>
      <c r="I345" s="3" t="s">
        <v>36</v>
      </c>
      <c r="J345" s="3" t="s">
        <v>37</v>
      </c>
      <c r="K345" s="3" t="str">
        <f t="shared" si="22"/>
        <v>4</v>
      </c>
      <c r="L345" s="3" t="str">
        <f t="shared" si="23"/>
        <v>4 TRANSFERENCIAS, ASIGNACIONES, SUBSIDIOS Y OTRAS AYUDAS</v>
      </c>
      <c r="M345" s="3" t="s">
        <v>25</v>
      </c>
      <c r="N345" s="4">
        <v>250406696</v>
      </c>
      <c r="O345" s="4">
        <v>0</v>
      </c>
      <c r="P345" s="4">
        <v>250406696</v>
      </c>
      <c r="Q345" s="4">
        <v>0</v>
      </c>
      <c r="R345" s="4">
        <v>54277132</v>
      </c>
      <c r="S345" s="4">
        <v>54277132</v>
      </c>
      <c r="T345" s="4">
        <v>54277132</v>
      </c>
      <c r="U345" s="5">
        <v>196129564</v>
      </c>
    </row>
    <row r="346" spans="1:21" ht="45" x14ac:dyDescent="0.25">
      <c r="A346" s="3" t="s">
        <v>17</v>
      </c>
      <c r="B346" s="3" t="s">
        <v>18</v>
      </c>
      <c r="C346" s="3" t="s">
        <v>260</v>
      </c>
      <c r="D346" s="3" t="s">
        <v>261</v>
      </c>
      <c r="E346" s="3" t="s">
        <v>110</v>
      </c>
      <c r="F346" s="3" t="s">
        <v>111</v>
      </c>
      <c r="G346" s="3" t="str">
        <f t="shared" si="20"/>
        <v>407</v>
      </c>
      <c r="H346" s="3" t="str">
        <f t="shared" si="21"/>
        <v>407 COLEGIO DE EDUCACION PROFESIONAL TECNICA DEL ESTADO DE CHIHUAHUA</v>
      </c>
      <c r="I346" s="3" t="s">
        <v>36</v>
      </c>
      <c r="J346" s="3" t="s">
        <v>37</v>
      </c>
      <c r="K346" s="3" t="str">
        <f t="shared" si="22"/>
        <v>4</v>
      </c>
      <c r="L346" s="3" t="str">
        <f t="shared" si="23"/>
        <v>4 TRANSFERENCIAS, ASIGNACIONES, SUBSIDIOS Y OTRAS AYUDAS</v>
      </c>
      <c r="M346" s="3" t="s">
        <v>25</v>
      </c>
      <c r="N346" s="4">
        <v>187516345</v>
      </c>
      <c r="O346" s="4">
        <v>0</v>
      </c>
      <c r="P346" s="4">
        <v>187516345</v>
      </c>
      <c r="Q346" s="4">
        <v>0</v>
      </c>
      <c r="R346" s="4">
        <v>48079036.289999999</v>
      </c>
      <c r="S346" s="4">
        <v>48079036.289999999</v>
      </c>
      <c r="T346" s="4">
        <v>48079036.289999999</v>
      </c>
      <c r="U346" s="5">
        <v>139437308.71000001</v>
      </c>
    </row>
    <row r="347" spans="1:21" ht="45" x14ac:dyDescent="0.25">
      <c r="A347" s="3" t="s">
        <v>17</v>
      </c>
      <c r="B347" s="3" t="s">
        <v>18</v>
      </c>
      <c r="C347" s="3" t="s">
        <v>260</v>
      </c>
      <c r="D347" s="3" t="s">
        <v>261</v>
      </c>
      <c r="E347" s="3" t="s">
        <v>112</v>
      </c>
      <c r="F347" s="3" t="s">
        <v>113</v>
      </c>
      <c r="G347" s="3" t="str">
        <f t="shared" si="20"/>
        <v>408</v>
      </c>
      <c r="H347" s="3" t="str">
        <f t="shared" si="21"/>
        <v>408 INSTITUTO CHIHUAHUENSE DE EDUCACION PARA LOS ADULTOS</v>
      </c>
      <c r="I347" s="3" t="s">
        <v>36</v>
      </c>
      <c r="J347" s="3" t="s">
        <v>37</v>
      </c>
      <c r="K347" s="3" t="str">
        <f t="shared" si="22"/>
        <v>4</v>
      </c>
      <c r="L347" s="3" t="str">
        <f t="shared" si="23"/>
        <v>4 TRANSFERENCIAS, ASIGNACIONES, SUBSIDIOS Y OTRAS AYUDAS</v>
      </c>
      <c r="M347" s="3" t="s">
        <v>25</v>
      </c>
      <c r="N347" s="4">
        <v>120444850</v>
      </c>
      <c r="O347" s="4">
        <v>0</v>
      </c>
      <c r="P347" s="4">
        <v>120444850</v>
      </c>
      <c r="Q347" s="4">
        <v>0</v>
      </c>
      <c r="R347" s="4">
        <v>30389731</v>
      </c>
      <c r="S347" s="4">
        <v>30389731</v>
      </c>
      <c r="T347" s="4">
        <v>30389731</v>
      </c>
      <c r="U347" s="5">
        <v>90055119</v>
      </c>
    </row>
    <row r="348" spans="1:21" ht="45" x14ac:dyDescent="0.25">
      <c r="A348" s="3" t="s">
        <v>17</v>
      </c>
      <c r="B348" s="3" t="s">
        <v>18</v>
      </c>
      <c r="C348" s="3" t="s">
        <v>260</v>
      </c>
      <c r="D348" s="3" t="s">
        <v>261</v>
      </c>
      <c r="E348" s="3" t="s">
        <v>114</v>
      </c>
      <c r="F348" s="3" t="s">
        <v>115</v>
      </c>
      <c r="G348" s="3" t="str">
        <f t="shared" si="20"/>
        <v>409</v>
      </c>
      <c r="H348" s="3" t="str">
        <f t="shared" si="21"/>
        <v>409 INSTITUTO DE APOYO AL DESARROLLO TECNOLOGICO</v>
      </c>
      <c r="I348" s="3" t="s">
        <v>36</v>
      </c>
      <c r="J348" s="3" t="s">
        <v>37</v>
      </c>
      <c r="K348" s="3" t="str">
        <f t="shared" si="22"/>
        <v>4</v>
      </c>
      <c r="L348" s="3" t="str">
        <f t="shared" si="23"/>
        <v>4 TRANSFERENCIAS, ASIGNACIONES, SUBSIDIOS Y OTRAS AYUDAS</v>
      </c>
      <c r="M348" s="3" t="s">
        <v>25</v>
      </c>
      <c r="N348" s="4">
        <v>43529852</v>
      </c>
      <c r="O348" s="4">
        <v>-520360</v>
      </c>
      <c r="P348" s="4">
        <v>43009492</v>
      </c>
      <c r="Q348" s="4">
        <v>0</v>
      </c>
      <c r="R348" s="4">
        <v>9372920</v>
      </c>
      <c r="S348" s="4">
        <v>9372920</v>
      </c>
      <c r="T348" s="4">
        <v>9372920</v>
      </c>
      <c r="U348" s="5">
        <v>33636572</v>
      </c>
    </row>
    <row r="349" spans="1:21" ht="45" x14ac:dyDescent="0.25">
      <c r="A349" s="3" t="s">
        <v>17</v>
      </c>
      <c r="B349" s="3" t="s">
        <v>18</v>
      </c>
      <c r="C349" s="3" t="s">
        <v>260</v>
      </c>
      <c r="D349" s="3" t="s">
        <v>261</v>
      </c>
      <c r="E349" s="3" t="s">
        <v>116</v>
      </c>
      <c r="F349" s="3" t="s">
        <v>117</v>
      </c>
      <c r="G349" s="3" t="str">
        <f t="shared" si="20"/>
        <v>410</v>
      </c>
      <c r="H349" s="3" t="str">
        <f t="shared" si="21"/>
        <v>410 INSTITUTO DE CAPACITACION PARA EL TRABAJO DEL ESTADO DE CHIHUAHUA</v>
      </c>
      <c r="I349" s="3" t="s">
        <v>36</v>
      </c>
      <c r="J349" s="3" t="s">
        <v>37</v>
      </c>
      <c r="K349" s="3" t="str">
        <f t="shared" si="22"/>
        <v>4</v>
      </c>
      <c r="L349" s="3" t="str">
        <f t="shared" si="23"/>
        <v>4 TRANSFERENCIAS, ASIGNACIONES, SUBSIDIOS Y OTRAS AYUDAS</v>
      </c>
      <c r="M349" s="3" t="s">
        <v>25</v>
      </c>
      <c r="N349" s="4">
        <v>53098269.020000003</v>
      </c>
      <c r="O349" s="4">
        <v>0</v>
      </c>
      <c r="P349" s="4">
        <v>53098269.020000003</v>
      </c>
      <c r="Q349" s="4">
        <v>0</v>
      </c>
      <c r="R349" s="4">
        <v>11489374</v>
      </c>
      <c r="S349" s="4">
        <v>11489374</v>
      </c>
      <c r="T349" s="4">
        <v>11489374</v>
      </c>
      <c r="U349" s="5">
        <v>41608895.020000003</v>
      </c>
    </row>
    <row r="350" spans="1:21" ht="45" x14ac:dyDescent="0.25">
      <c r="A350" s="3" t="s">
        <v>17</v>
      </c>
      <c r="B350" s="3" t="s">
        <v>18</v>
      </c>
      <c r="C350" s="3" t="s">
        <v>260</v>
      </c>
      <c r="D350" s="3" t="s">
        <v>261</v>
      </c>
      <c r="E350" s="3" t="s">
        <v>118</v>
      </c>
      <c r="F350" s="3" t="s">
        <v>119</v>
      </c>
      <c r="G350" s="3" t="str">
        <f t="shared" si="20"/>
        <v>411</v>
      </c>
      <c r="H350" s="3" t="str">
        <f t="shared" si="21"/>
        <v>411 FOMENTO Y DESARROLLO ARTESANAL DEL ESTADO DE CHIHUAHUA</v>
      </c>
      <c r="I350" s="3" t="s">
        <v>36</v>
      </c>
      <c r="J350" s="3" t="s">
        <v>37</v>
      </c>
      <c r="K350" s="3" t="str">
        <f t="shared" si="22"/>
        <v>4</v>
      </c>
      <c r="L350" s="3" t="str">
        <f t="shared" si="23"/>
        <v>4 TRANSFERENCIAS, ASIGNACIONES, SUBSIDIOS Y OTRAS AYUDAS</v>
      </c>
      <c r="M350" s="3" t="s">
        <v>25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5">
        <v>0</v>
      </c>
    </row>
    <row r="351" spans="1:21" ht="22.5" x14ac:dyDescent="0.25">
      <c r="A351" s="3" t="s">
        <v>17</v>
      </c>
      <c r="B351" s="3" t="s">
        <v>18</v>
      </c>
      <c r="C351" s="3" t="s">
        <v>260</v>
      </c>
      <c r="D351" s="3" t="s">
        <v>261</v>
      </c>
      <c r="E351" s="3" t="s">
        <v>122</v>
      </c>
      <c r="F351" s="3" t="s">
        <v>123</v>
      </c>
      <c r="G351" s="3" t="str">
        <f t="shared" si="20"/>
        <v>413</v>
      </c>
      <c r="H351" s="3" t="str">
        <f t="shared" si="21"/>
        <v>413 SERVICIOS DE SALUD DE CHIHUAHUA</v>
      </c>
      <c r="I351" s="3" t="s">
        <v>26</v>
      </c>
      <c r="J351" s="3" t="s">
        <v>27</v>
      </c>
      <c r="K351" s="3" t="str">
        <f t="shared" si="22"/>
        <v>2</v>
      </c>
      <c r="L351" s="3" t="str">
        <f t="shared" si="23"/>
        <v>2 MATERIALES Y SUMINISTROS</v>
      </c>
      <c r="M351" s="3" t="s">
        <v>25</v>
      </c>
      <c r="N351" s="6"/>
      <c r="O351" s="4">
        <v>0</v>
      </c>
      <c r="P351" s="6"/>
      <c r="Q351" s="6"/>
      <c r="R351" s="6"/>
      <c r="S351" s="6"/>
      <c r="T351" s="6"/>
      <c r="U351" s="7"/>
    </row>
    <row r="352" spans="1:21" ht="45" x14ac:dyDescent="0.25">
      <c r="A352" s="3" t="s">
        <v>17</v>
      </c>
      <c r="B352" s="3" t="s">
        <v>18</v>
      </c>
      <c r="C352" s="3" t="s">
        <v>260</v>
      </c>
      <c r="D352" s="3" t="s">
        <v>261</v>
      </c>
      <c r="E352" s="3" t="s">
        <v>122</v>
      </c>
      <c r="F352" s="3" t="s">
        <v>123</v>
      </c>
      <c r="G352" s="3" t="str">
        <f t="shared" si="20"/>
        <v>413</v>
      </c>
      <c r="H352" s="3" t="str">
        <f t="shared" si="21"/>
        <v>413 SERVICIOS DE SALUD DE CHIHUAHUA</v>
      </c>
      <c r="I352" s="3" t="s">
        <v>36</v>
      </c>
      <c r="J352" s="3" t="s">
        <v>37</v>
      </c>
      <c r="K352" s="3" t="str">
        <f t="shared" si="22"/>
        <v>4</v>
      </c>
      <c r="L352" s="3" t="str">
        <f t="shared" si="23"/>
        <v>4 TRANSFERENCIAS, ASIGNACIONES, SUBSIDIOS Y OTRAS AYUDAS</v>
      </c>
      <c r="M352" s="3" t="s">
        <v>25</v>
      </c>
      <c r="N352" s="4">
        <v>4558554880.4799995</v>
      </c>
      <c r="O352" s="4">
        <v>51284245.020000003</v>
      </c>
      <c r="P352" s="4">
        <v>4609839125.5</v>
      </c>
      <c r="Q352" s="4">
        <v>0</v>
      </c>
      <c r="R352" s="4">
        <v>1123697313.4000001</v>
      </c>
      <c r="S352" s="4">
        <v>1123697313.4000001</v>
      </c>
      <c r="T352" s="4">
        <v>1123697313.4000001</v>
      </c>
      <c r="U352" s="5">
        <v>3486141812.0999999</v>
      </c>
    </row>
    <row r="353" spans="1:21" ht="45" x14ac:dyDescent="0.25">
      <c r="A353" s="3" t="s">
        <v>17</v>
      </c>
      <c r="B353" s="3" t="s">
        <v>18</v>
      </c>
      <c r="C353" s="3" t="s">
        <v>260</v>
      </c>
      <c r="D353" s="3" t="s">
        <v>261</v>
      </c>
      <c r="E353" s="3" t="s">
        <v>126</v>
      </c>
      <c r="F353" s="3" t="s">
        <v>127</v>
      </c>
      <c r="G353" s="3" t="str">
        <f t="shared" si="20"/>
        <v>415</v>
      </c>
      <c r="H353" s="3" t="str">
        <f t="shared" si="21"/>
        <v>415 DESARROLLO INTEGRAL DE LA FAMILIA DEL ESTADO DE CHIHUAHUA</v>
      </c>
      <c r="I353" s="3" t="s">
        <v>36</v>
      </c>
      <c r="J353" s="3" t="s">
        <v>37</v>
      </c>
      <c r="K353" s="3" t="str">
        <f t="shared" si="22"/>
        <v>4</v>
      </c>
      <c r="L353" s="3" t="str">
        <f t="shared" si="23"/>
        <v>4 TRANSFERENCIAS, ASIGNACIONES, SUBSIDIOS Y OTRAS AYUDAS</v>
      </c>
      <c r="M353" s="3" t="s">
        <v>25</v>
      </c>
      <c r="N353" s="4">
        <v>334523898</v>
      </c>
      <c r="O353" s="4">
        <v>39180559.57</v>
      </c>
      <c r="P353" s="4">
        <v>373704457.56999999</v>
      </c>
      <c r="Q353" s="4">
        <v>0</v>
      </c>
      <c r="R353" s="4">
        <v>122567574.56999999</v>
      </c>
      <c r="S353" s="4">
        <v>122567574.56999999</v>
      </c>
      <c r="T353" s="4">
        <v>122567574.56999999</v>
      </c>
      <c r="U353" s="5">
        <v>251136883</v>
      </c>
    </row>
    <row r="354" spans="1:21" ht="45" x14ac:dyDescent="0.25">
      <c r="A354" s="3" t="s">
        <v>17</v>
      </c>
      <c r="B354" s="3" t="s">
        <v>18</v>
      </c>
      <c r="C354" s="3" t="s">
        <v>260</v>
      </c>
      <c r="D354" s="3" t="s">
        <v>261</v>
      </c>
      <c r="E354" s="3" t="s">
        <v>128</v>
      </c>
      <c r="F354" s="3" t="s">
        <v>129</v>
      </c>
      <c r="G354" s="3" t="str">
        <f t="shared" si="20"/>
        <v>416</v>
      </c>
      <c r="H354" s="3" t="str">
        <f t="shared" si="21"/>
        <v>416 INSTITUTO CHIHUAHUENSE DE LA MUJERES</v>
      </c>
      <c r="I354" s="3" t="s">
        <v>36</v>
      </c>
      <c r="J354" s="3" t="s">
        <v>37</v>
      </c>
      <c r="K354" s="3" t="str">
        <f t="shared" si="22"/>
        <v>4</v>
      </c>
      <c r="L354" s="3" t="str">
        <f t="shared" si="23"/>
        <v>4 TRANSFERENCIAS, ASIGNACIONES, SUBSIDIOS Y OTRAS AYUDAS</v>
      </c>
      <c r="M354" s="3" t="s">
        <v>25</v>
      </c>
      <c r="N354" s="4">
        <v>24481511</v>
      </c>
      <c r="O354" s="4">
        <v>0</v>
      </c>
      <c r="P354" s="4">
        <v>24481511</v>
      </c>
      <c r="Q354" s="4">
        <v>0</v>
      </c>
      <c r="R354" s="4">
        <v>0</v>
      </c>
      <c r="S354" s="4">
        <v>0</v>
      </c>
      <c r="T354" s="4">
        <v>0</v>
      </c>
      <c r="U354" s="5">
        <v>24481511</v>
      </c>
    </row>
    <row r="355" spans="1:21" ht="45" x14ac:dyDescent="0.25">
      <c r="A355" s="3" t="s">
        <v>17</v>
      </c>
      <c r="B355" s="3" t="s">
        <v>18</v>
      </c>
      <c r="C355" s="3" t="s">
        <v>260</v>
      </c>
      <c r="D355" s="3" t="s">
        <v>261</v>
      </c>
      <c r="E355" s="3" t="s">
        <v>132</v>
      </c>
      <c r="F355" s="3" t="s">
        <v>133</v>
      </c>
      <c r="G355" s="3" t="str">
        <f t="shared" si="20"/>
        <v>418</v>
      </c>
      <c r="H355" s="3" t="str">
        <f t="shared" si="21"/>
        <v>418 UNIVERSIDAD AUTONOMA DE CHIHUAHUA</v>
      </c>
      <c r="I355" s="3" t="s">
        <v>36</v>
      </c>
      <c r="J355" s="3" t="s">
        <v>37</v>
      </c>
      <c r="K355" s="3" t="str">
        <f t="shared" si="22"/>
        <v>4</v>
      </c>
      <c r="L355" s="3" t="str">
        <f t="shared" si="23"/>
        <v>4 TRANSFERENCIAS, ASIGNACIONES, SUBSIDIOS Y OTRAS AYUDAS</v>
      </c>
      <c r="M355" s="3" t="s">
        <v>25</v>
      </c>
      <c r="N355" s="4">
        <v>1045806617</v>
      </c>
      <c r="O355" s="4">
        <v>-39596023</v>
      </c>
      <c r="P355" s="4">
        <v>1006210594</v>
      </c>
      <c r="Q355" s="4">
        <v>0</v>
      </c>
      <c r="R355" s="4">
        <v>224932955</v>
      </c>
      <c r="S355" s="4">
        <v>224932955</v>
      </c>
      <c r="T355" s="4">
        <v>224932955</v>
      </c>
      <c r="U355" s="5">
        <v>781277639</v>
      </c>
    </row>
    <row r="356" spans="1:21" ht="45" x14ac:dyDescent="0.25">
      <c r="A356" s="3" t="s">
        <v>17</v>
      </c>
      <c r="B356" s="3" t="s">
        <v>18</v>
      </c>
      <c r="C356" s="3" t="s">
        <v>260</v>
      </c>
      <c r="D356" s="3" t="s">
        <v>261</v>
      </c>
      <c r="E356" s="3" t="s">
        <v>134</v>
      </c>
      <c r="F356" s="3" t="s">
        <v>135</v>
      </c>
      <c r="G356" s="3" t="str">
        <f t="shared" si="20"/>
        <v>419</v>
      </c>
      <c r="H356" s="3" t="str">
        <f t="shared" si="21"/>
        <v>419 UNIVERSIDAD AUTONOMA DE CD. JUAREZ</v>
      </c>
      <c r="I356" s="3" t="s">
        <v>36</v>
      </c>
      <c r="J356" s="3" t="s">
        <v>37</v>
      </c>
      <c r="K356" s="3" t="str">
        <f t="shared" si="22"/>
        <v>4</v>
      </c>
      <c r="L356" s="3" t="str">
        <f t="shared" si="23"/>
        <v>4 TRANSFERENCIAS, ASIGNACIONES, SUBSIDIOS Y OTRAS AYUDAS</v>
      </c>
      <c r="M356" s="3" t="s">
        <v>25</v>
      </c>
      <c r="N356" s="4">
        <v>1254338955</v>
      </c>
      <c r="O356" s="4">
        <v>-16118364</v>
      </c>
      <c r="P356" s="4">
        <v>1238220591</v>
      </c>
      <c r="Q356" s="4">
        <v>0</v>
      </c>
      <c r="R356" s="4">
        <v>276875000</v>
      </c>
      <c r="S356" s="4">
        <v>276875000</v>
      </c>
      <c r="T356" s="4">
        <v>276875000</v>
      </c>
      <c r="U356" s="5">
        <v>961345591</v>
      </c>
    </row>
    <row r="357" spans="1:21" x14ac:dyDescent="0.25">
      <c r="A357" s="3" t="s">
        <v>17</v>
      </c>
      <c r="B357" s="3" t="s">
        <v>18</v>
      </c>
      <c r="C357" s="3" t="s">
        <v>260</v>
      </c>
      <c r="D357" s="3" t="s">
        <v>261</v>
      </c>
      <c r="E357" s="3" t="s">
        <v>134</v>
      </c>
      <c r="F357" s="3" t="s">
        <v>135</v>
      </c>
      <c r="G357" s="3" t="str">
        <f t="shared" si="20"/>
        <v>419</v>
      </c>
      <c r="H357" s="3" t="str">
        <f t="shared" si="21"/>
        <v>419 UNIVERSIDAD AUTONOMA DE CD. JUAREZ</v>
      </c>
      <c r="I357" s="3" t="s">
        <v>38</v>
      </c>
      <c r="J357" s="3" t="s">
        <v>39</v>
      </c>
      <c r="K357" s="3" t="str">
        <f t="shared" si="22"/>
        <v>6</v>
      </c>
      <c r="L357" s="3" t="str">
        <f t="shared" si="23"/>
        <v>6 INVERSION PUBLICA</v>
      </c>
      <c r="M357" s="3" t="s">
        <v>25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5">
        <v>0</v>
      </c>
    </row>
    <row r="358" spans="1:21" ht="45" x14ac:dyDescent="0.25">
      <c r="A358" s="3" t="s">
        <v>17</v>
      </c>
      <c r="B358" s="3" t="s">
        <v>18</v>
      </c>
      <c r="C358" s="3" t="s">
        <v>260</v>
      </c>
      <c r="D358" s="3" t="s">
        <v>261</v>
      </c>
      <c r="E358" s="3" t="s">
        <v>138</v>
      </c>
      <c r="F358" s="3" t="s">
        <v>139</v>
      </c>
      <c r="G358" s="3" t="str">
        <f t="shared" si="20"/>
        <v>421</v>
      </c>
      <c r="H358" s="3" t="str">
        <f t="shared" si="21"/>
        <v>421 PENSIONES CIVILES DEL ESTADO DE CHIHUAHUA</v>
      </c>
      <c r="I358" s="3" t="s">
        <v>36</v>
      </c>
      <c r="J358" s="3" t="s">
        <v>37</v>
      </c>
      <c r="K358" s="3" t="str">
        <f t="shared" si="22"/>
        <v>4</v>
      </c>
      <c r="L358" s="3" t="str">
        <f t="shared" si="23"/>
        <v>4 TRANSFERENCIAS, ASIGNACIONES, SUBSIDIOS Y OTRAS AYUDAS</v>
      </c>
      <c r="M358" s="3" t="s">
        <v>25</v>
      </c>
      <c r="N358" s="4">
        <v>1446244549</v>
      </c>
      <c r="O358" s="4">
        <v>-13993097</v>
      </c>
      <c r="P358" s="4">
        <v>1432251452</v>
      </c>
      <c r="Q358" s="4">
        <v>0</v>
      </c>
      <c r="R358" s="4">
        <v>358062860</v>
      </c>
      <c r="S358" s="4">
        <v>358062860</v>
      </c>
      <c r="T358" s="4">
        <v>358062860</v>
      </c>
      <c r="U358" s="5">
        <v>1074188592</v>
      </c>
    </row>
    <row r="359" spans="1:21" ht="45" x14ac:dyDescent="0.25">
      <c r="A359" s="3" t="s">
        <v>17</v>
      </c>
      <c r="B359" s="3" t="s">
        <v>18</v>
      </c>
      <c r="C359" s="3" t="s">
        <v>260</v>
      </c>
      <c r="D359" s="3" t="s">
        <v>261</v>
      </c>
      <c r="E359" s="3" t="s">
        <v>140</v>
      </c>
      <c r="F359" s="3" t="s">
        <v>141</v>
      </c>
      <c r="G359" s="3" t="str">
        <f t="shared" si="20"/>
        <v>422</v>
      </c>
      <c r="H359" s="3" t="str">
        <f t="shared" si="21"/>
        <v>422 JUNTA CENTRAL DE AGUA Y SANEAMIENTO</v>
      </c>
      <c r="I359" s="3" t="s">
        <v>36</v>
      </c>
      <c r="J359" s="3" t="s">
        <v>37</v>
      </c>
      <c r="K359" s="3" t="str">
        <f t="shared" si="22"/>
        <v>4</v>
      </c>
      <c r="L359" s="3" t="str">
        <f t="shared" si="23"/>
        <v>4 TRANSFERENCIAS, ASIGNACIONES, SUBSIDIOS Y OTRAS AYUDAS</v>
      </c>
      <c r="M359" s="3" t="s">
        <v>25</v>
      </c>
      <c r="N359" s="4">
        <v>62926848</v>
      </c>
      <c r="O359" s="4">
        <v>4117668.31</v>
      </c>
      <c r="P359" s="4">
        <v>67044516.310000002</v>
      </c>
      <c r="Q359" s="4">
        <v>0</v>
      </c>
      <c r="R359" s="4">
        <v>3997214.95</v>
      </c>
      <c r="S359" s="4">
        <v>3997214.95</v>
      </c>
      <c r="T359" s="4">
        <v>3997214.95</v>
      </c>
      <c r="U359" s="5">
        <v>63047301.359999999</v>
      </c>
    </row>
    <row r="360" spans="1:21" ht="45" x14ac:dyDescent="0.25">
      <c r="A360" s="3" t="s">
        <v>17</v>
      </c>
      <c r="B360" s="3" t="s">
        <v>18</v>
      </c>
      <c r="C360" s="3" t="s">
        <v>260</v>
      </c>
      <c r="D360" s="3" t="s">
        <v>261</v>
      </c>
      <c r="E360" s="3" t="s">
        <v>142</v>
      </c>
      <c r="F360" s="3" t="s">
        <v>143</v>
      </c>
      <c r="G360" s="3" t="str">
        <f t="shared" si="20"/>
        <v>425</v>
      </c>
      <c r="H360" s="3" t="str">
        <f t="shared" si="21"/>
        <v>425 INSTITUTO CHIHUAHUENSE DEL DEPORTE Y CULTURA FISICA</v>
      </c>
      <c r="I360" s="3" t="s">
        <v>36</v>
      </c>
      <c r="J360" s="3" t="s">
        <v>37</v>
      </c>
      <c r="K360" s="3" t="str">
        <f t="shared" si="22"/>
        <v>4</v>
      </c>
      <c r="L360" s="3" t="str">
        <f t="shared" si="23"/>
        <v>4 TRANSFERENCIAS, ASIGNACIONES, SUBSIDIOS Y OTRAS AYUDAS</v>
      </c>
      <c r="M360" s="3" t="s">
        <v>25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5">
        <v>0</v>
      </c>
    </row>
    <row r="361" spans="1:21" ht="45" x14ac:dyDescent="0.25">
      <c r="A361" s="3" t="s">
        <v>17</v>
      </c>
      <c r="B361" s="3" t="s">
        <v>18</v>
      </c>
      <c r="C361" s="3" t="s">
        <v>260</v>
      </c>
      <c r="D361" s="3" t="s">
        <v>261</v>
      </c>
      <c r="E361" s="3" t="s">
        <v>144</v>
      </c>
      <c r="F361" s="3" t="s">
        <v>145</v>
      </c>
      <c r="G361" s="3" t="str">
        <f t="shared" si="20"/>
        <v>426</v>
      </c>
      <c r="H361" s="3" t="str">
        <f t="shared" si="21"/>
        <v>426 INSTITUTO CHIHUAHUENSE DE LA JUVENTUD</v>
      </c>
      <c r="I361" s="3" t="s">
        <v>36</v>
      </c>
      <c r="J361" s="3" t="s">
        <v>37</v>
      </c>
      <c r="K361" s="3" t="str">
        <f t="shared" si="22"/>
        <v>4</v>
      </c>
      <c r="L361" s="3" t="str">
        <f t="shared" si="23"/>
        <v>4 TRANSFERENCIAS, ASIGNACIONES, SUBSIDIOS Y OTRAS AYUDAS</v>
      </c>
      <c r="M361" s="3" t="s">
        <v>25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5">
        <v>0</v>
      </c>
    </row>
    <row r="362" spans="1:21" ht="45" x14ac:dyDescent="0.25">
      <c r="A362" s="3" t="s">
        <v>17</v>
      </c>
      <c r="B362" s="3" t="s">
        <v>18</v>
      </c>
      <c r="C362" s="3" t="s">
        <v>260</v>
      </c>
      <c r="D362" s="3" t="s">
        <v>261</v>
      </c>
      <c r="E362" s="3" t="s">
        <v>148</v>
      </c>
      <c r="F362" s="3" t="s">
        <v>149</v>
      </c>
      <c r="G362" s="3" t="str">
        <f t="shared" si="20"/>
        <v>428</v>
      </c>
      <c r="H362" s="3" t="str">
        <f t="shared" si="21"/>
        <v>428 EL COLEGIO DE CHIHUAHUA</v>
      </c>
      <c r="I362" s="3" t="s">
        <v>36</v>
      </c>
      <c r="J362" s="3" t="s">
        <v>37</v>
      </c>
      <c r="K362" s="3" t="str">
        <f t="shared" si="22"/>
        <v>4</v>
      </c>
      <c r="L362" s="3" t="str">
        <f t="shared" si="23"/>
        <v>4 TRANSFERENCIAS, ASIGNACIONES, SUBSIDIOS Y OTRAS AYUDAS</v>
      </c>
      <c r="M362" s="3" t="s">
        <v>25</v>
      </c>
      <c r="N362" s="4">
        <v>4191141</v>
      </c>
      <c r="O362" s="4">
        <v>0</v>
      </c>
      <c r="P362" s="4">
        <v>4191141</v>
      </c>
      <c r="Q362" s="4">
        <v>0</v>
      </c>
      <c r="R362" s="4">
        <v>995000</v>
      </c>
      <c r="S362" s="4">
        <v>995000</v>
      </c>
      <c r="T362" s="4">
        <v>995000</v>
      </c>
      <c r="U362" s="5">
        <v>3196141</v>
      </c>
    </row>
    <row r="363" spans="1:21" ht="45" x14ac:dyDescent="0.25">
      <c r="A363" s="3" t="s">
        <v>17</v>
      </c>
      <c r="B363" s="3" t="s">
        <v>18</v>
      </c>
      <c r="C363" s="3" t="s">
        <v>260</v>
      </c>
      <c r="D363" s="3" t="s">
        <v>261</v>
      </c>
      <c r="E363" s="3" t="s">
        <v>152</v>
      </c>
      <c r="F363" s="3" t="s">
        <v>153</v>
      </c>
      <c r="G363" s="3" t="str">
        <f t="shared" si="20"/>
        <v>430</v>
      </c>
      <c r="H363" s="3" t="str">
        <f t="shared" si="21"/>
        <v>430 INSTITUTO CHIHUAHUENSE DE INFRAESTRUCTURA FISICA EDUCATIVA</v>
      </c>
      <c r="I363" s="3" t="s">
        <v>36</v>
      </c>
      <c r="J363" s="3" t="s">
        <v>37</v>
      </c>
      <c r="K363" s="3" t="str">
        <f t="shared" si="22"/>
        <v>4</v>
      </c>
      <c r="L363" s="3" t="str">
        <f t="shared" si="23"/>
        <v>4 TRANSFERENCIAS, ASIGNACIONES, SUBSIDIOS Y OTRAS AYUDAS</v>
      </c>
      <c r="M363" s="3" t="s">
        <v>25</v>
      </c>
      <c r="N363" s="4">
        <v>0</v>
      </c>
      <c r="O363" s="4">
        <v>1300729.9099999999</v>
      </c>
      <c r="P363" s="4">
        <v>1300729.9099999999</v>
      </c>
      <c r="Q363" s="4">
        <v>0</v>
      </c>
      <c r="R363" s="4">
        <v>0</v>
      </c>
      <c r="S363" s="4">
        <v>0</v>
      </c>
      <c r="T363" s="4">
        <v>0</v>
      </c>
      <c r="U363" s="5">
        <v>1300729.9099999999</v>
      </c>
    </row>
    <row r="364" spans="1:21" ht="22.5" x14ac:dyDescent="0.25">
      <c r="A364" s="3" t="s">
        <v>17</v>
      </c>
      <c r="B364" s="3" t="s">
        <v>18</v>
      </c>
      <c r="C364" s="3" t="s">
        <v>260</v>
      </c>
      <c r="D364" s="3" t="s">
        <v>261</v>
      </c>
      <c r="E364" s="3" t="s">
        <v>152</v>
      </c>
      <c r="F364" s="3" t="s">
        <v>153</v>
      </c>
      <c r="G364" s="3" t="str">
        <f t="shared" si="20"/>
        <v>430</v>
      </c>
      <c r="H364" s="3" t="str">
        <f t="shared" si="21"/>
        <v>430 INSTITUTO CHIHUAHUENSE DE INFRAESTRUCTURA FISICA EDUCATIVA</v>
      </c>
      <c r="I364" s="3" t="s">
        <v>38</v>
      </c>
      <c r="J364" s="3" t="s">
        <v>39</v>
      </c>
      <c r="K364" s="3" t="str">
        <f t="shared" si="22"/>
        <v>6</v>
      </c>
      <c r="L364" s="3" t="str">
        <f t="shared" si="23"/>
        <v>6 INVERSION PUBLICA</v>
      </c>
      <c r="M364" s="3" t="s">
        <v>25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5">
        <v>0</v>
      </c>
    </row>
    <row r="365" spans="1:21" ht="45" x14ac:dyDescent="0.25">
      <c r="A365" s="3" t="s">
        <v>17</v>
      </c>
      <c r="B365" s="3" t="s">
        <v>18</v>
      </c>
      <c r="C365" s="3" t="s">
        <v>260</v>
      </c>
      <c r="D365" s="3" t="s">
        <v>261</v>
      </c>
      <c r="E365" s="3" t="s">
        <v>154</v>
      </c>
      <c r="F365" s="3" t="s">
        <v>155</v>
      </c>
      <c r="G365" s="3" t="str">
        <f t="shared" si="20"/>
        <v>431</v>
      </c>
      <c r="H365" s="3" t="str">
        <f t="shared" si="21"/>
        <v>431 UNIVERSIDAD POLITECNICA DE CHIHUAHUA</v>
      </c>
      <c r="I365" s="3" t="s">
        <v>36</v>
      </c>
      <c r="J365" s="3" t="s">
        <v>37</v>
      </c>
      <c r="K365" s="3" t="str">
        <f t="shared" si="22"/>
        <v>4</v>
      </c>
      <c r="L365" s="3" t="str">
        <f t="shared" si="23"/>
        <v>4 TRANSFERENCIAS, ASIGNACIONES, SUBSIDIOS Y OTRAS AYUDAS</v>
      </c>
      <c r="M365" s="3" t="s">
        <v>25</v>
      </c>
      <c r="N365" s="4">
        <v>13518054.25</v>
      </c>
      <c r="O365" s="4">
        <v>0</v>
      </c>
      <c r="P365" s="4">
        <v>13518054.25</v>
      </c>
      <c r="Q365" s="4">
        <v>0</v>
      </c>
      <c r="R365" s="4">
        <v>2640489</v>
      </c>
      <c r="S365" s="4">
        <v>2640489</v>
      </c>
      <c r="T365" s="4">
        <v>2640489</v>
      </c>
      <c r="U365" s="5">
        <v>10877565.25</v>
      </c>
    </row>
    <row r="366" spans="1:21" ht="45" x14ac:dyDescent="0.25">
      <c r="A366" s="3" t="s">
        <v>17</v>
      </c>
      <c r="B366" s="3" t="s">
        <v>18</v>
      </c>
      <c r="C366" s="3" t="s">
        <v>260</v>
      </c>
      <c r="D366" s="3" t="s">
        <v>261</v>
      </c>
      <c r="E366" s="3" t="s">
        <v>156</v>
      </c>
      <c r="F366" s="3" t="s">
        <v>157</v>
      </c>
      <c r="G366" s="3" t="str">
        <f t="shared" si="20"/>
        <v>432</v>
      </c>
      <c r="H366" s="3" t="str">
        <f t="shared" si="21"/>
        <v>432 UNIVERSIDAD TECNOLOGICA DE LA TARAHUMARA</v>
      </c>
      <c r="I366" s="3" t="s">
        <v>36</v>
      </c>
      <c r="J366" s="3" t="s">
        <v>37</v>
      </c>
      <c r="K366" s="3" t="str">
        <f t="shared" si="22"/>
        <v>4</v>
      </c>
      <c r="L366" s="3" t="str">
        <f t="shared" si="23"/>
        <v>4 TRANSFERENCIAS, ASIGNACIONES, SUBSIDIOS Y OTRAS AYUDAS</v>
      </c>
      <c r="M366" s="3" t="s">
        <v>25</v>
      </c>
      <c r="N366" s="4">
        <v>10702230</v>
      </c>
      <c r="O366" s="4">
        <v>0</v>
      </c>
      <c r="P366" s="4">
        <v>10702230</v>
      </c>
      <c r="Q366" s="4">
        <v>0</v>
      </c>
      <c r="R366" s="4">
        <v>2220519</v>
      </c>
      <c r="S366" s="4">
        <v>2220519</v>
      </c>
      <c r="T366" s="4">
        <v>2220519</v>
      </c>
      <c r="U366" s="5">
        <v>8481711</v>
      </c>
    </row>
    <row r="367" spans="1:21" ht="45" x14ac:dyDescent="0.25">
      <c r="A367" s="3" t="s">
        <v>17</v>
      </c>
      <c r="B367" s="3" t="s">
        <v>18</v>
      </c>
      <c r="C367" s="3" t="s">
        <v>260</v>
      </c>
      <c r="D367" s="3" t="s">
        <v>261</v>
      </c>
      <c r="E367" s="3" t="s">
        <v>158</v>
      </c>
      <c r="F367" s="3" t="s">
        <v>159</v>
      </c>
      <c r="G367" s="3" t="str">
        <f t="shared" si="20"/>
        <v>433</v>
      </c>
      <c r="H367" s="3" t="str">
        <f t="shared" si="21"/>
        <v>433 UNIVERSIDAD TECNOLOGICA DE PARRAL</v>
      </c>
      <c r="I367" s="3" t="s">
        <v>36</v>
      </c>
      <c r="J367" s="3" t="s">
        <v>37</v>
      </c>
      <c r="K367" s="3" t="str">
        <f t="shared" si="22"/>
        <v>4</v>
      </c>
      <c r="L367" s="3" t="str">
        <f t="shared" si="23"/>
        <v>4 TRANSFERENCIAS, ASIGNACIONES, SUBSIDIOS Y OTRAS AYUDAS</v>
      </c>
      <c r="M367" s="3" t="s">
        <v>25</v>
      </c>
      <c r="N367" s="4">
        <v>12764202</v>
      </c>
      <c r="O367" s="4">
        <v>0</v>
      </c>
      <c r="P367" s="4">
        <v>12764202</v>
      </c>
      <c r="Q367" s="4">
        <v>0</v>
      </c>
      <c r="R367" s="4">
        <v>2623355</v>
      </c>
      <c r="S367" s="4">
        <v>2623355</v>
      </c>
      <c r="T367" s="4">
        <v>2623355</v>
      </c>
      <c r="U367" s="5">
        <v>10140847</v>
      </c>
    </row>
    <row r="368" spans="1:21" ht="45" x14ac:dyDescent="0.25">
      <c r="A368" s="3" t="s">
        <v>17</v>
      </c>
      <c r="B368" s="3" t="s">
        <v>18</v>
      </c>
      <c r="C368" s="3" t="s">
        <v>260</v>
      </c>
      <c r="D368" s="3" t="s">
        <v>261</v>
      </c>
      <c r="E368" s="3" t="s">
        <v>160</v>
      </c>
      <c r="F368" s="3" t="s">
        <v>161</v>
      </c>
      <c r="G368" s="3" t="str">
        <f t="shared" si="20"/>
        <v>434</v>
      </c>
      <c r="H368" s="3" t="str">
        <f t="shared" si="21"/>
        <v>434 UNIVERSIDAD PEDAGOGICA NACIONAL DEL ESTADO DE CHIHUAHUA</v>
      </c>
      <c r="I368" s="3" t="s">
        <v>36</v>
      </c>
      <c r="J368" s="3" t="s">
        <v>37</v>
      </c>
      <c r="K368" s="3" t="str">
        <f t="shared" si="22"/>
        <v>4</v>
      </c>
      <c r="L368" s="3" t="str">
        <f t="shared" si="23"/>
        <v>4 TRANSFERENCIAS, ASIGNACIONES, SUBSIDIOS Y OTRAS AYUDAS</v>
      </c>
      <c r="M368" s="3" t="s">
        <v>25</v>
      </c>
      <c r="N368" s="4">
        <v>133681640.23</v>
      </c>
      <c r="O368" s="4">
        <v>0</v>
      </c>
      <c r="P368" s="4">
        <v>133681640.23</v>
      </c>
      <c r="Q368" s="4">
        <v>0</v>
      </c>
      <c r="R368" s="4">
        <v>40674739.509999998</v>
      </c>
      <c r="S368" s="4">
        <v>40674739.509999998</v>
      </c>
      <c r="T368" s="4">
        <v>40674739.509999998</v>
      </c>
      <c r="U368" s="5">
        <v>93006900.719999999</v>
      </c>
    </row>
    <row r="369" spans="1:21" ht="45" x14ac:dyDescent="0.25">
      <c r="A369" s="3" t="s">
        <v>17</v>
      </c>
      <c r="B369" s="3" t="s">
        <v>18</v>
      </c>
      <c r="C369" s="3" t="s">
        <v>260</v>
      </c>
      <c r="D369" s="3" t="s">
        <v>261</v>
      </c>
      <c r="E369" s="3" t="s">
        <v>162</v>
      </c>
      <c r="F369" s="3" t="s">
        <v>163</v>
      </c>
      <c r="G369" s="3" t="str">
        <f t="shared" si="20"/>
        <v>435</v>
      </c>
      <c r="H369" s="3" t="str">
        <f t="shared" si="21"/>
        <v>435 UNIVERSIDAD TECNOLOGICA DE LA BABICORA</v>
      </c>
      <c r="I369" s="3" t="s">
        <v>36</v>
      </c>
      <c r="J369" s="3" t="s">
        <v>37</v>
      </c>
      <c r="K369" s="3" t="str">
        <f t="shared" si="22"/>
        <v>4</v>
      </c>
      <c r="L369" s="3" t="str">
        <f t="shared" si="23"/>
        <v>4 TRANSFERENCIAS, ASIGNACIONES, SUBSIDIOS Y OTRAS AYUDAS</v>
      </c>
      <c r="M369" s="3" t="s">
        <v>25</v>
      </c>
      <c r="N369" s="4">
        <v>8394047</v>
      </c>
      <c r="O369" s="4">
        <v>0</v>
      </c>
      <c r="P369" s="4">
        <v>8394047</v>
      </c>
      <c r="Q369" s="4">
        <v>0</v>
      </c>
      <c r="R369" s="4">
        <v>1738584</v>
      </c>
      <c r="S369" s="4">
        <v>1738584</v>
      </c>
      <c r="T369" s="4">
        <v>1738584</v>
      </c>
      <c r="U369" s="5">
        <v>6655463</v>
      </c>
    </row>
    <row r="370" spans="1:21" ht="45" x14ac:dyDescent="0.25">
      <c r="A370" s="3" t="s">
        <v>17</v>
      </c>
      <c r="B370" s="3" t="s">
        <v>18</v>
      </c>
      <c r="C370" s="3" t="s">
        <v>260</v>
      </c>
      <c r="D370" s="3" t="s">
        <v>261</v>
      </c>
      <c r="E370" s="3" t="s">
        <v>164</v>
      </c>
      <c r="F370" s="3" t="s">
        <v>165</v>
      </c>
      <c r="G370" s="3" t="str">
        <f t="shared" si="20"/>
        <v>436</v>
      </c>
      <c r="H370" s="3" t="str">
        <f t="shared" si="21"/>
        <v>436 COMISION ESTATAL DE VIVIENDA, SUELO E INFRAESTRUCTURA DE CHIHUAHUA</v>
      </c>
      <c r="I370" s="3" t="s">
        <v>36</v>
      </c>
      <c r="J370" s="3" t="s">
        <v>37</v>
      </c>
      <c r="K370" s="3" t="str">
        <f t="shared" si="22"/>
        <v>4</v>
      </c>
      <c r="L370" s="3" t="str">
        <f t="shared" si="23"/>
        <v>4 TRANSFERENCIAS, ASIGNACIONES, SUBSIDIOS Y OTRAS AYUDAS</v>
      </c>
      <c r="M370" s="3" t="s">
        <v>25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5">
        <v>0</v>
      </c>
    </row>
    <row r="371" spans="1:21" ht="45" x14ac:dyDescent="0.25">
      <c r="A371" s="3" t="s">
        <v>17</v>
      </c>
      <c r="B371" s="3" t="s">
        <v>18</v>
      </c>
      <c r="C371" s="3" t="s">
        <v>260</v>
      </c>
      <c r="D371" s="3" t="s">
        <v>261</v>
      </c>
      <c r="E371" s="3" t="s">
        <v>166</v>
      </c>
      <c r="F371" s="3" t="s">
        <v>167</v>
      </c>
      <c r="G371" s="3" t="str">
        <f t="shared" si="20"/>
        <v>437</v>
      </c>
      <c r="H371" s="3" t="str">
        <f t="shared" si="21"/>
        <v>437 UNIVERSIDAD TECNOLOGICA DE PAQUIME</v>
      </c>
      <c r="I371" s="3" t="s">
        <v>36</v>
      </c>
      <c r="J371" s="3" t="s">
        <v>37</v>
      </c>
      <c r="K371" s="3" t="str">
        <f t="shared" si="22"/>
        <v>4</v>
      </c>
      <c r="L371" s="3" t="str">
        <f t="shared" si="23"/>
        <v>4 TRANSFERENCIAS, ASIGNACIONES, SUBSIDIOS Y OTRAS AYUDAS</v>
      </c>
      <c r="M371" s="3" t="s">
        <v>25</v>
      </c>
      <c r="N371" s="4">
        <v>13301009</v>
      </c>
      <c r="O371" s="4">
        <v>0</v>
      </c>
      <c r="P371" s="4">
        <v>13301009</v>
      </c>
      <c r="Q371" s="4">
        <v>0</v>
      </c>
      <c r="R371" s="4">
        <v>2763835</v>
      </c>
      <c r="S371" s="4">
        <v>2763835</v>
      </c>
      <c r="T371" s="4">
        <v>2763835</v>
      </c>
      <c r="U371" s="5">
        <v>10537174</v>
      </c>
    </row>
    <row r="372" spans="1:21" ht="45" x14ac:dyDescent="0.25">
      <c r="A372" s="3" t="s">
        <v>17</v>
      </c>
      <c r="B372" s="3" t="s">
        <v>18</v>
      </c>
      <c r="C372" s="3" t="s">
        <v>260</v>
      </c>
      <c r="D372" s="3" t="s">
        <v>261</v>
      </c>
      <c r="E372" s="3" t="s">
        <v>168</v>
      </c>
      <c r="F372" s="3" t="s">
        <v>169</v>
      </c>
      <c r="G372" s="3" t="str">
        <f t="shared" si="20"/>
        <v>438</v>
      </c>
      <c r="H372" s="3" t="str">
        <f t="shared" si="21"/>
        <v>438 UNIVERSIDAD TECNOLOGICA DE CAMARGO</v>
      </c>
      <c r="I372" s="3" t="s">
        <v>36</v>
      </c>
      <c r="J372" s="3" t="s">
        <v>37</v>
      </c>
      <c r="K372" s="3" t="str">
        <f t="shared" si="22"/>
        <v>4</v>
      </c>
      <c r="L372" s="3" t="str">
        <f t="shared" si="23"/>
        <v>4 TRANSFERENCIAS, ASIGNACIONES, SUBSIDIOS Y OTRAS AYUDAS</v>
      </c>
      <c r="M372" s="3" t="s">
        <v>25</v>
      </c>
      <c r="N372" s="4">
        <v>11303652</v>
      </c>
      <c r="O372" s="4">
        <v>0</v>
      </c>
      <c r="P372" s="4">
        <v>11303652</v>
      </c>
      <c r="Q372" s="4">
        <v>0</v>
      </c>
      <c r="R372" s="4">
        <v>2321783</v>
      </c>
      <c r="S372" s="4">
        <v>2321783</v>
      </c>
      <c r="T372" s="4">
        <v>2321783</v>
      </c>
      <c r="U372" s="5">
        <v>8981869</v>
      </c>
    </row>
    <row r="373" spans="1:21" ht="45" x14ac:dyDescent="0.25">
      <c r="A373" s="3" t="s">
        <v>17</v>
      </c>
      <c r="B373" s="3" t="s">
        <v>18</v>
      </c>
      <c r="C373" s="3" t="s">
        <v>260</v>
      </c>
      <c r="D373" s="3" t="s">
        <v>261</v>
      </c>
      <c r="E373" s="3" t="s">
        <v>170</v>
      </c>
      <c r="F373" s="3" t="s">
        <v>171</v>
      </c>
      <c r="G373" s="3" t="str">
        <f t="shared" si="20"/>
        <v>439</v>
      </c>
      <c r="H373" s="3" t="str">
        <f t="shared" si="21"/>
        <v>439 UNIVERSIDAD TECNOLOGICA DE CHIHUAHUA SUR</v>
      </c>
      <c r="I373" s="3" t="s">
        <v>36</v>
      </c>
      <c r="J373" s="3" t="s">
        <v>37</v>
      </c>
      <c r="K373" s="3" t="str">
        <f t="shared" si="22"/>
        <v>4</v>
      </c>
      <c r="L373" s="3" t="str">
        <f t="shared" si="23"/>
        <v>4 TRANSFERENCIAS, ASIGNACIONES, SUBSIDIOS Y OTRAS AYUDAS</v>
      </c>
      <c r="M373" s="3" t="s">
        <v>25</v>
      </c>
      <c r="N373" s="4">
        <v>11893899</v>
      </c>
      <c r="O373" s="4">
        <v>0</v>
      </c>
      <c r="P373" s="4">
        <v>11893899</v>
      </c>
      <c r="Q373" s="4">
        <v>0</v>
      </c>
      <c r="R373" s="4">
        <v>2457809</v>
      </c>
      <c r="S373" s="4">
        <v>2457809</v>
      </c>
      <c r="T373" s="4">
        <v>2457809</v>
      </c>
      <c r="U373" s="5">
        <v>9436090</v>
      </c>
    </row>
    <row r="374" spans="1:21" ht="45" x14ac:dyDescent="0.25">
      <c r="A374" s="3" t="s">
        <v>17</v>
      </c>
      <c r="B374" s="3" t="s">
        <v>18</v>
      </c>
      <c r="C374" s="3" t="s">
        <v>260</v>
      </c>
      <c r="D374" s="3" t="s">
        <v>261</v>
      </c>
      <c r="E374" s="3" t="s">
        <v>172</v>
      </c>
      <c r="F374" s="3" t="s">
        <v>173</v>
      </c>
      <c r="G374" s="3" t="str">
        <f t="shared" si="20"/>
        <v>440</v>
      </c>
      <c r="H374" s="3" t="str">
        <f t="shared" si="21"/>
        <v>440 SUBSISTEMA DE PREPARATORIA ABIERTA DEL ESTADO DE CHIHUAHUA</v>
      </c>
      <c r="I374" s="3" t="s">
        <v>36</v>
      </c>
      <c r="J374" s="3" t="s">
        <v>37</v>
      </c>
      <c r="K374" s="3" t="str">
        <f t="shared" si="22"/>
        <v>4</v>
      </c>
      <c r="L374" s="3" t="str">
        <f t="shared" si="23"/>
        <v>4 TRANSFERENCIAS, ASIGNACIONES, SUBSIDIOS Y OTRAS AYUDAS</v>
      </c>
      <c r="M374" s="3" t="s">
        <v>25</v>
      </c>
      <c r="N374" s="4">
        <v>44600168</v>
      </c>
      <c r="O374" s="4">
        <v>-451154</v>
      </c>
      <c r="P374" s="4">
        <v>44149014</v>
      </c>
      <c r="Q374" s="4">
        <v>0</v>
      </c>
      <c r="R374" s="4">
        <v>11037252</v>
      </c>
      <c r="S374" s="4">
        <v>11037252</v>
      </c>
      <c r="T374" s="4">
        <v>11037252</v>
      </c>
      <c r="U374" s="5">
        <v>33111762</v>
      </c>
    </row>
    <row r="375" spans="1:21" ht="45" x14ac:dyDescent="0.25">
      <c r="A375" s="3" t="s">
        <v>17</v>
      </c>
      <c r="B375" s="3" t="s">
        <v>18</v>
      </c>
      <c r="C375" s="3" t="s">
        <v>260</v>
      </c>
      <c r="D375" s="3" t="s">
        <v>261</v>
      </c>
      <c r="E375" s="3" t="s">
        <v>174</v>
      </c>
      <c r="F375" s="3" t="s">
        <v>175</v>
      </c>
      <c r="G375" s="3" t="str">
        <f t="shared" si="20"/>
        <v>441</v>
      </c>
      <c r="H375" s="3" t="str">
        <f t="shared" si="21"/>
        <v>441 UNIVERSIDAD TECNOLOGICA PASO DEL NORTE</v>
      </c>
      <c r="I375" s="3" t="s">
        <v>36</v>
      </c>
      <c r="J375" s="3" t="s">
        <v>37</v>
      </c>
      <c r="K375" s="3" t="str">
        <f t="shared" si="22"/>
        <v>4</v>
      </c>
      <c r="L375" s="3" t="str">
        <f t="shared" si="23"/>
        <v>4 TRANSFERENCIAS, ASIGNACIONES, SUBSIDIOS Y OTRAS AYUDAS</v>
      </c>
      <c r="M375" s="3" t="s">
        <v>25</v>
      </c>
      <c r="N375" s="4">
        <v>15582898</v>
      </c>
      <c r="O375" s="4">
        <v>0</v>
      </c>
      <c r="P375" s="4">
        <v>15582898</v>
      </c>
      <c r="Q375" s="4">
        <v>0</v>
      </c>
      <c r="R375" s="4">
        <v>3167950</v>
      </c>
      <c r="S375" s="4">
        <v>3167950</v>
      </c>
      <c r="T375" s="4">
        <v>3167950</v>
      </c>
      <c r="U375" s="5">
        <v>12414948</v>
      </c>
    </row>
    <row r="376" spans="1:21" ht="45" x14ac:dyDescent="0.25">
      <c r="A376" s="3" t="s">
        <v>17</v>
      </c>
      <c r="B376" s="3" t="s">
        <v>18</v>
      </c>
      <c r="C376" s="3" t="s">
        <v>260</v>
      </c>
      <c r="D376" s="3" t="s">
        <v>261</v>
      </c>
      <c r="E376" s="3" t="s">
        <v>178</v>
      </c>
      <c r="F376" s="3" t="s">
        <v>179</v>
      </c>
      <c r="G376" s="3" t="str">
        <f t="shared" si="20"/>
        <v>443</v>
      </c>
      <c r="H376" s="3" t="str">
        <f t="shared" si="21"/>
        <v>443 REGIMEN ESTATAL DE PROTECCION SOCIAL EN SALUD</v>
      </c>
      <c r="I376" s="3" t="s">
        <v>36</v>
      </c>
      <c r="J376" s="3" t="s">
        <v>37</v>
      </c>
      <c r="K376" s="3" t="str">
        <f t="shared" si="22"/>
        <v>4</v>
      </c>
      <c r="L376" s="3" t="str">
        <f t="shared" si="23"/>
        <v>4 TRANSFERENCIAS, ASIGNACIONES, SUBSIDIOS Y OTRAS AYUDAS</v>
      </c>
      <c r="M376" s="3" t="s">
        <v>25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5">
        <v>0</v>
      </c>
    </row>
    <row r="377" spans="1:21" ht="45" x14ac:dyDescent="0.25">
      <c r="A377" s="3" t="s">
        <v>17</v>
      </c>
      <c r="B377" s="3" t="s">
        <v>18</v>
      </c>
      <c r="C377" s="3" t="s">
        <v>260</v>
      </c>
      <c r="D377" s="3" t="s">
        <v>261</v>
      </c>
      <c r="E377" s="3" t="s">
        <v>262</v>
      </c>
      <c r="F377" s="3" t="s">
        <v>263</v>
      </c>
      <c r="G377" s="3" t="str">
        <f t="shared" si="20"/>
        <v>444</v>
      </c>
      <c r="H377" s="3" t="str">
        <f t="shared" si="21"/>
        <v>444 INSTITUTO PARA LA CULTURA DEL MUNICIPIO DE JUAREZ</v>
      </c>
      <c r="I377" s="3" t="s">
        <v>36</v>
      </c>
      <c r="J377" s="3" t="s">
        <v>37</v>
      </c>
      <c r="K377" s="3" t="str">
        <f t="shared" si="22"/>
        <v>4</v>
      </c>
      <c r="L377" s="3" t="str">
        <f t="shared" si="23"/>
        <v>4 TRANSFERENCIAS, ASIGNACIONES, SUBSIDIOS Y OTRAS AYUDAS</v>
      </c>
      <c r="M377" s="3" t="s">
        <v>25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5">
        <v>0</v>
      </c>
    </row>
    <row r="378" spans="1:21" ht="45" x14ac:dyDescent="0.25">
      <c r="A378" s="3" t="s">
        <v>17</v>
      </c>
      <c r="B378" s="3" t="s">
        <v>18</v>
      </c>
      <c r="C378" s="3" t="s">
        <v>260</v>
      </c>
      <c r="D378" s="3" t="s">
        <v>261</v>
      </c>
      <c r="E378" s="3" t="s">
        <v>186</v>
      </c>
      <c r="F378" s="3" t="s">
        <v>187</v>
      </c>
      <c r="G378" s="3" t="str">
        <f t="shared" si="20"/>
        <v>503</v>
      </c>
      <c r="H378" s="3" t="str">
        <f t="shared" si="21"/>
        <v>503 FIDEICOMISO PROGRAMA DE BECAS NACIONALES PARA LA EDUCACION SUPERIOR MANUTENCION</v>
      </c>
      <c r="I378" s="3" t="s">
        <v>36</v>
      </c>
      <c r="J378" s="3" t="s">
        <v>37</v>
      </c>
      <c r="K378" s="3" t="str">
        <f t="shared" si="22"/>
        <v>4</v>
      </c>
      <c r="L378" s="3" t="str">
        <f t="shared" si="23"/>
        <v>4 TRANSFERENCIAS, ASIGNACIONES, SUBSIDIOS Y OTRAS AYUDAS</v>
      </c>
      <c r="M378" s="3" t="s">
        <v>25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5">
        <v>0</v>
      </c>
    </row>
    <row r="379" spans="1:21" ht="45" x14ac:dyDescent="0.25">
      <c r="A379" s="3" t="s">
        <v>17</v>
      </c>
      <c r="B379" s="3" t="s">
        <v>18</v>
      </c>
      <c r="C379" s="3" t="s">
        <v>260</v>
      </c>
      <c r="D379" s="3" t="s">
        <v>261</v>
      </c>
      <c r="E379" s="3" t="s">
        <v>206</v>
      </c>
      <c r="F379" s="3" t="s">
        <v>207</v>
      </c>
      <c r="G379" s="3" t="str">
        <f t="shared" si="20"/>
        <v>516</v>
      </c>
      <c r="H379" s="3" t="str">
        <f t="shared" si="21"/>
        <v>516 FONDO DE FOMENTO AGROPECUARIO DEL ESTADO (FOFAE)</v>
      </c>
      <c r="I379" s="3" t="s">
        <v>36</v>
      </c>
      <c r="J379" s="3" t="s">
        <v>37</v>
      </c>
      <c r="K379" s="3" t="str">
        <f t="shared" si="22"/>
        <v>4</v>
      </c>
      <c r="L379" s="3" t="str">
        <f t="shared" si="23"/>
        <v>4 TRANSFERENCIAS, ASIGNACIONES, SUBSIDIOS Y OTRAS AYUDAS</v>
      </c>
      <c r="M379" s="3" t="s">
        <v>25</v>
      </c>
      <c r="N379" s="4">
        <v>75800000</v>
      </c>
      <c r="O379" s="4">
        <v>0</v>
      </c>
      <c r="P379" s="4">
        <v>75800000</v>
      </c>
      <c r="Q379" s="4">
        <v>0</v>
      </c>
      <c r="R379" s="4">
        <v>0</v>
      </c>
      <c r="S379" s="4">
        <v>0</v>
      </c>
      <c r="T379" s="4">
        <v>0</v>
      </c>
      <c r="U379" s="5">
        <v>75800000</v>
      </c>
    </row>
    <row r="380" spans="1:21" ht="45" x14ac:dyDescent="0.25">
      <c r="A380" s="3" t="s">
        <v>17</v>
      </c>
      <c r="B380" s="3" t="s">
        <v>18</v>
      </c>
      <c r="C380" s="3" t="s">
        <v>260</v>
      </c>
      <c r="D380" s="3" t="s">
        <v>261</v>
      </c>
      <c r="E380" s="3" t="s">
        <v>216</v>
      </c>
      <c r="F380" s="3" t="s">
        <v>217</v>
      </c>
      <c r="G380" s="3" t="str">
        <f t="shared" si="20"/>
        <v>524</v>
      </c>
      <c r="H380" s="3" t="str">
        <f t="shared" si="21"/>
        <v>524 FIDEICOMISO PARA EL DESARROLLO FORESTAL SUSTENTABLE EN EL ESTADO (FIDEFOSE)</v>
      </c>
      <c r="I380" s="3" t="s">
        <v>36</v>
      </c>
      <c r="J380" s="3" t="s">
        <v>37</v>
      </c>
      <c r="K380" s="3" t="str">
        <f t="shared" si="22"/>
        <v>4</v>
      </c>
      <c r="L380" s="3" t="str">
        <f t="shared" si="23"/>
        <v>4 TRANSFERENCIAS, ASIGNACIONES, SUBSIDIOS Y OTRAS AYUDAS</v>
      </c>
      <c r="M380" s="3" t="s">
        <v>25</v>
      </c>
      <c r="N380" s="4">
        <v>6072800</v>
      </c>
      <c r="O380" s="4">
        <v>0</v>
      </c>
      <c r="P380" s="4">
        <v>6072800</v>
      </c>
      <c r="Q380" s="4">
        <v>0</v>
      </c>
      <c r="R380" s="4">
        <v>0</v>
      </c>
      <c r="S380" s="4">
        <v>0</v>
      </c>
      <c r="T380" s="4">
        <v>0</v>
      </c>
      <c r="U380" s="5">
        <v>6072800</v>
      </c>
    </row>
    <row r="381" spans="1:21" ht="45" x14ac:dyDescent="0.25">
      <c r="A381" s="3" t="s">
        <v>17</v>
      </c>
      <c r="B381" s="3" t="s">
        <v>18</v>
      </c>
      <c r="C381" s="3" t="s">
        <v>260</v>
      </c>
      <c r="D381" s="3" t="s">
        <v>261</v>
      </c>
      <c r="E381" s="3" t="s">
        <v>234</v>
      </c>
      <c r="F381" s="3" t="s">
        <v>235</v>
      </c>
      <c r="G381" s="3" t="str">
        <f t="shared" si="20"/>
        <v>540</v>
      </c>
      <c r="H381" s="3" t="str">
        <f t="shared" si="21"/>
        <v>540 FIDEICOMISO DEL SISTEMA INTEGRADO DE TRANSPORTE DE CIUDAD JUAREZ</v>
      </c>
      <c r="I381" s="3" t="s">
        <v>36</v>
      </c>
      <c r="J381" s="3" t="s">
        <v>37</v>
      </c>
      <c r="K381" s="3" t="str">
        <f t="shared" si="22"/>
        <v>4</v>
      </c>
      <c r="L381" s="3" t="str">
        <f t="shared" si="23"/>
        <v>4 TRANSFERENCIAS, ASIGNACIONES, SUBSIDIOS Y OTRAS AYUDAS</v>
      </c>
      <c r="M381" s="3" t="s">
        <v>25</v>
      </c>
      <c r="N381" s="4">
        <v>0</v>
      </c>
      <c r="O381" s="4">
        <v>136935417.59</v>
      </c>
      <c r="P381" s="4">
        <v>136935417.59</v>
      </c>
      <c r="Q381" s="4">
        <v>0</v>
      </c>
      <c r="R381" s="4">
        <v>0</v>
      </c>
      <c r="S381" s="4">
        <v>0</v>
      </c>
      <c r="T381" s="4">
        <v>0</v>
      </c>
      <c r="U381" s="5">
        <v>136935417.59</v>
      </c>
    </row>
    <row r="382" spans="1:21" ht="45" x14ac:dyDescent="0.25">
      <c r="A382" s="3" t="s">
        <v>17</v>
      </c>
      <c r="B382" s="3" t="s">
        <v>18</v>
      </c>
      <c r="C382" s="3" t="s">
        <v>260</v>
      </c>
      <c r="D382" s="3" t="s">
        <v>261</v>
      </c>
      <c r="E382" s="3" t="s">
        <v>254</v>
      </c>
      <c r="F382" s="3" t="s">
        <v>255</v>
      </c>
      <c r="G382" s="3" t="str">
        <f t="shared" si="20"/>
        <v>801</v>
      </c>
      <c r="H382" s="3" t="str">
        <f t="shared" si="21"/>
        <v>801 MUNICIPIOS</v>
      </c>
      <c r="I382" s="3" t="s">
        <v>36</v>
      </c>
      <c r="J382" s="3" t="s">
        <v>37</v>
      </c>
      <c r="K382" s="3" t="str">
        <f t="shared" si="22"/>
        <v>4</v>
      </c>
      <c r="L382" s="3" t="str">
        <f t="shared" si="23"/>
        <v>4 TRANSFERENCIAS, ASIGNACIONES, SUBSIDIOS Y OTRAS AYUDAS</v>
      </c>
      <c r="M382" s="3" t="s">
        <v>25</v>
      </c>
      <c r="N382" s="4">
        <v>0</v>
      </c>
      <c r="O382" s="4">
        <v>1471829</v>
      </c>
      <c r="P382" s="4">
        <v>1471829</v>
      </c>
      <c r="Q382" s="4">
        <v>0</v>
      </c>
      <c r="R382" s="4">
        <v>735914.5</v>
      </c>
      <c r="S382" s="4">
        <v>735914.5</v>
      </c>
      <c r="T382" s="4">
        <v>735914.5</v>
      </c>
      <c r="U382" s="5">
        <v>735914.5</v>
      </c>
    </row>
    <row r="383" spans="1:21" x14ac:dyDescent="0.25">
      <c r="A383" s="3" t="s">
        <v>17</v>
      </c>
      <c r="B383" s="3" t="s">
        <v>18</v>
      </c>
      <c r="C383" s="3" t="s">
        <v>260</v>
      </c>
      <c r="D383" s="3" t="s">
        <v>261</v>
      </c>
      <c r="E383" s="3" t="s">
        <v>254</v>
      </c>
      <c r="F383" s="3" t="s">
        <v>255</v>
      </c>
      <c r="G383" s="3" t="str">
        <f t="shared" si="20"/>
        <v>801</v>
      </c>
      <c r="H383" s="3" t="str">
        <f t="shared" si="21"/>
        <v>801 MUNICIPIOS</v>
      </c>
      <c r="I383" s="3" t="s">
        <v>38</v>
      </c>
      <c r="J383" s="3" t="s">
        <v>39</v>
      </c>
      <c r="K383" s="3" t="str">
        <f t="shared" si="22"/>
        <v>6</v>
      </c>
      <c r="L383" s="3" t="str">
        <f t="shared" si="23"/>
        <v>6 INVERSION PUBLICA</v>
      </c>
      <c r="M383" s="3" t="s">
        <v>25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5">
        <v>0</v>
      </c>
    </row>
    <row r="384" spans="1:21" ht="22.5" x14ac:dyDescent="0.25">
      <c r="A384" s="3" t="s">
        <v>17</v>
      </c>
      <c r="B384" s="3" t="s">
        <v>18</v>
      </c>
      <c r="C384" s="3" t="s">
        <v>260</v>
      </c>
      <c r="D384" s="3" t="s">
        <v>261</v>
      </c>
      <c r="E384" s="3" t="s">
        <v>254</v>
      </c>
      <c r="F384" s="3" t="s">
        <v>255</v>
      </c>
      <c r="G384" s="3" t="str">
        <f t="shared" si="20"/>
        <v>801</v>
      </c>
      <c r="H384" s="3" t="str">
        <f t="shared" si="21"/>
        <v>801 MUNICIPIOS</v>
      </c>
      <c r="I384" s="3" t="s">
        <v>256</v>
      </c>
      <c r="J384" s="3" t="s">
        <v>257</v>
      </c>
      <c r="K384" s="3" t="str">
        <f t="shared" si="22"/>
        <v>8</v>
      </c>
      <c r="L384" s="3" t="str">
        <f t="shared" si="23"/>
        <v>8 PARTICIPACIONES Y APORTACIONES</v>
      </c>
      <c r="M384" s="3" t="s">
        <v>25</v>
      </c>
      <c r="N384" s="4">
        <v>4253433337.9200001</v>
      </c>
      <c r="O384" s="4">
        <v>800444.4</v>
      </c>
      <c r="P384" s="4">
        <v>4254233782.3200002</v>
      </c>
      <c r="Q384" s="4">
        <v>0</v>
      </c>
      <c r="R384" s="4">
        <v>1136647778</v>
      </c>
      <c r="S384" s="4">
        <v>1136647778</v>
      </c>
      <c r="T384" s="4">
        <v>1136647778</v>
      </c>
      <c r="U384" s="5">
        <v>3117586004.3200002</v>
      </c>
    </row>
    <row r="385" spans="1:21" ht="45" x14ac:dyDescent="0.25">
      <c r="A385" s="3" t="s">
        <v>17</v>
      </c>
      <c r="B385" s="3" t="s">
        <v>18</v>
      </c>
      <c r="C385" s="3" t="s">
        <v>260</v>
      </c>
      <c r="D385" s="3" t="s">
        <v>261</v>
      </c>
      <c r="E385" s="3" t="s">
        <v>264</v>
      </c>
      <c r="F385" s="3" t="s">
        <v>265</v>
      </c>
      <c r="G385" s="3" t="str">
        <f t="shared" si="20"/>
        <v>902</v>
      </c>
      <c r="H385" s="3" t="str">
        <f t="shared" si="21"/>
        <v>902 COMISION FEDERAL DE ELECTRICIDAD</v>
      </c>
      <c r="I385" s="3" t="s">
        <v>36</v>
      </c>
      <c r="J385" s="3" t="s">
        <v>37</v>
      </c>
      <c r="K385" s="3" t="str">
        <f t="shared" si="22"/>
        <v>4</v>
      </c>
      <c r="L385" s="3" t="str">
        <f t="shared" si="23"/>
        <v>4 TRANSFERENCIAS, ASIGNACIONES, SUBSIDIOS Y OTRAS AYUDAS</v>
      </c>
      <c r="M385" s="3" t="s">
        <v>25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5">
        <v>0</v>
      </c>
    </row>
    <row r="386" spans="1:21" ht="45" x14ac:dyDescent="0.25">
      <c r="A386" s="3" t="s">
        <v>17</v>
      </c>
      <c r="B386" s="3" t="s">
        <v>18</v>
      </c>
      <c r="C386" s="3" t="s">
        <v>260</v>
      </c>
      <c r="D386" s="3" t="s">
        <v>261</v>
      </c>
      <c r="E386" s="3" t="s">
        <v>266</v>
      </c>
      <c r="F386" s="3" t="s">
        <v>267</v>
      </c>
      <c r="G386" s="3" t="str">
        <f t="shared" si="20"/>
        <v>904</v>
      </c>
      <c r="H386" s="3" t="str">
        <f t="shared" si="21"/>
        <v>904 INSTITUTO TECNOLOGICO DE CHIHUAHUA (ITCH)</v>
      </c>
      <c r="I386" s="3" t="s">
        <v>36</v>
      </c>
      <c r="J386" s="3" t="s">
        <v>37</v>
      </c>
      <c r="K386" s="3" t="str">
        <f t="shared" si="22"/>
        <v>4</v>
      </c>
      <c r="L386" s="3" t="str">
        <f t="shared" si="23"/>
        <v>4 TRANSFERENCIAS, ASIGNACIONES, SUBSIDIOS Y OTRAS AYUDAS</v>
      </c>
      <c r="M386" s="3" t="s">
        <v>25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5">
        <v>0</v>
      </c>
    </row>
    <row r="387" spans="1:21" ht="45" x14ac:dyDescent="0.25">
      <c r="A387" s="3" t="s">
        <v>17</v>
      </c>
      <c r="B387" s="3" t="s">
        <v>18</v>
      </c>
      <c r="C387" s="3" t="s">
        <v>260</v>
      </c>
      <c r="D387" s="3" t="s">
        <v>261</v>
      </c>
      <c r="E387" s="3" t="s">
        <v>268</v>
      </c>
      <c r="F387" s="3" t="s">
        <v>269</v>
      </c>
      <c r="G387" s="3" t="str">
        <f t="shared" ref="G387:G390" si="24">LEFT(E387,3 )</f>
        <v>905</v>
      </c>
      <c r="H387" s="3" t="str">
        <f t="shared" ref="H387:H390" si="25">CONCATENATE(G387," ",F387)</f>
        <v>905 INSTITUTO TECNOLOGICO DE CHIHUAHUA II (ITCH II)</v>
      </c>
      <c r="I387" s="3" t="s">
        <v>36</v>
      </c>
      <c r="J387" s="3" t="s">
        <v>37</v>
      </c>
      <c r="K387" s="3" t="str">
        <f t="shared" ref="K387:K390" si="26">LEFT(I387,1)</f>
        <v>4</v>
      </c>
      <c r="L387" s="3" t="str">
        <f t="shared" ref="L387:L390" si="27">CONCATENATE(K387," ",J387)</f>
        <v>4 TRANSFERENCIAS, ASIGNACIONES, SUBSIDIOS Y OTRAS AYUDAS</v>
      </c>
      <c r="M387" s="3" t="s">
        <v>25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5">
        <v>0</v>
      </c>
    </row>
    <row r="388" spans="1:21" ht="45" x14ac:dyDescent="0.25">
      <c r="A388" s="3" t="s">
        <v>17</v>
      </c>
      <c r="B388" s="3" t="s">
        <v>18</v>
      </c>
      <c r="C388" s="3" t="s">
        <v>260</v>
      </c>
      <c r="D388" s="3" t="s">
        <v>261</v>
      </c>
      <c r="E388" s="3" t="s">
        <v>270</v>
      </c>
      <c r="F388" s="3" t="s">
        <v>271</v>
      </c>
      <c r="G388" s="3" t="str">
        <f t="shared" si="24"/>
        <v>906</v>
      </c>
      <c r="H388" s="3" t="str">
        <f t="shared" si="25"/>
        <v>906 INSTITUTO TECNOLOGICO DE CIUDAD JUAREZ (ITCJ)</v>
      </c>
      <c r="I388" s="3" t="s">
        <v>36</v>
      </c>
      <c r="J388" s="3" t="s">
        <v>37</v>
      </c>
      <c r="K388" s="3" t="str">
        <f t="shared" si="26"/>
        <v>4</v>
      </c>
      <c r="L388" s="3" t="str">
        <f t="shared" si="27"/>
        <v>4 TRANSFERENCIAS, ASIGNACIONES, SUBSIDIOS Y OTRAS AYUDAS</v>
      </c>
      <c r="M388" s="3" t="s">
        <v>25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5">
        <v>0</v>
      </c>
    </row>
    <row r="389" spans="1:21" ht="45" x14ac:dyDescent="0.25">
      <c r="A389" s="3" t="s">
        <v>17</v>
      </c>
      <c r="B389" s="3" t="s">
        <v>18</v>
      </c>
      <c r="C389" s="3" t="s">
        <v>260</v>
      </c>
      <c r="D389" s="3" t="s">
        <v>261</v>
      </c>
      <c r="E389" s="3" t="s">
        <v>272</v>
      </c>
      <c r="F389" s="3" t="s">
        <v>273</v>
      </c>
      <c r="G389" s="3" t="str">
        <f t="shared" si="24"/>
        <v>907</v>
      </c>
      <c r="H389" s="3" t="str">
        <f t="shared" si="25"/>
        <v>907 INSTITUTO TECNOLOGICO DE CIUDAD CUAUHTEMOC (ITCD CUAUHTEMOC)</v>
      </c>
      <c r="I389" s="3" t="s">
        <v>36</v>
      </c>
      <c r="J389" s="3" t="s">
        <v>37</v>
      </c>
      <c r="K389" s="3" t="str">
        <f t="shared" si="26"/>
        <v>4</v>
      </c>
      <c r="L389" s="3" t="str">
        <f t="shared" si="27"/>
        <v>4 TRANSFERENCIAS, ASIGNACIONES, SUBSIDIOS Y OTRAS AYUDAS</v>
      </c>
      <c r="M389" s="3" t="s">
        <v>25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5">
        <v>0</v>
      </c>
    </row>
    <row r="390" spans="1:21" x14ac:dyDescent="0.25">
      <c r="A390" s="8" t="s">
        <v>274</v>
      </c>
      <c r="B390" s="9"/>
      <c r="C390" s="9"/>
      <c r="D390" s="9"/>
      <c r="E390" s="9"/>
      <c r="F390" s="9"/>
      <c r="G390" s="3" t="str">
        <f t="shared" si="24"/>
        <v/>
      </c>
      <c r="H390" s="3" t="str">
        <f t="shared" si="25"/>
        <v xml:space="preserve"> </v>
      </c>
      <c r="I390" s="9"/>
      <c r="J390" s="9"/>
      <c r="K390" s="3" t="str">
        <f t="shared" si="26"/>
        <v/>
      </c>
      <c r="L390" s="3" t="str">
        <f t="shared" si="27"/>
        <v xml:space="preserve"> </v>
      </c>
      <c r="M390" s="9"/>
      <c r="N390" s="10">
        <v>81352617018.649994</v>
      </c>
      <c r="O390" s="10">
        <v>748074691.40999997</v>
      </c>
      <c r="P390" s="10">
        <v>82100691710.059998</v>
      </c>
      <c r="Q390" s="10">
        <v>1312344924.3499999</v>
      </c>
      <c r="R390" s="10">
        <v>20572250804.16</v>
      </c>
      <c r="S390" s="10">
        <v>20572075033.470001</v>
      </c>
      <c r="T390" s="10">
        <v>20242555074.610001</v>
      </c>
      <c r="U390" s="11">
        <v>61528440905.900002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2022-04-25T17:11:28Z</dcterms:created>
  <dcterms:modified xsi:type="dcterms:W3CDTF">2022-04-25T18:13:45Z</dcterms:modified>
</cp:coreProperties>
</file>