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0950"/>
  </bookViews>
  <sheets>
    <sheet name="Hoja1" sheetId="1" r:id="rId1"/>
    <sheet name="Hoja2" sheetId="2" r:id="rId2"/>
    <sheet name="Hoja3" sheetId="3" r:id="rId3"/>
  </sheets>
  <calcPr calcId="145621"/>
</workbook>
</file>

<file path=xl/calcChain.xml><?xml version="1.0" encoding="utf-8"?>
<calcChain xmlns="http://schemas.openxmlformats.org/spreadsheetml/2006/main">
  <c r="M35" i="1" l="1"/>
  <c r="K18" i="1"/>
  <c r="I18" i="1"/>
  <c r="M16" i="1"/>
  <c r="M15" i="1"/>
  <c r="M18" i="1" s="1"/>
  <c r="M9" i="1"/>
  <c r="K9" i="1"/>
  <c r="I9" i="1"/>
  <c r="M8" i="1"/>
</calcChain>
</file>

<file path=xl/sharedStrings.xml><?xml version="1.0" encoding="utf-8"?>
<sst xmlns="http://schemas.openxmlformats.org/spreadsheetml/2006/main" count="44" uniqueCount="37">
  <si>
    <t>Gobierno del Estado de Chihuahua</t>
  </si>
  <si>
    <t>Informe sobre Pasivos Contingentes</t>
  </si>
  <si>
    <t>Del 01 de enero al 30 de septiembre de 2022</t>
  </si>
  <si>
    <t>(Cifras en pesos)</t>
  </si>
  <si>
    <t>Certificados Bursatiles emitidos por Fideicomisos del Estado</t>
  </si>
  <si>
    <t>Saldo al 31 de diciembre de 2021</t>
  </si>
  <si>
    <t>Incremento o Disminución</t>
  </si>
  <si>
    <t>Saldo al 30 de septiembre de 2022</t>
  </si>
  <si>
    <t xml:space="preserve">* Fideicomiso PEAJE (F80672) </t>
  </si>
  <si>
    <t>Suma</t>
  </si>
  <si>
    <t>Deuda Contingente</t>
  </si>
  <si>
    <t>Organismos Descentralizados</t>
  </si>
  <si>
    <t>**</t>
  </si>
  <si>
    <t>Comisión Estatal de Vivienda, Suelo e Infraestructura</t>
  </si>
  <si>
    <t>s</t>
  </si>
  <si>
    <t xml:space="preserve">Crédito Bancario </t>
  </si>
  <si>
    <t>SANTANDER</t>
  </si>
  <si>
    <t>h</t>
  </si>
  <si>
    <t>HSBC</t>
  </si>
  <si>
    <t>*</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</si>
  <si>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Las emisiones bursátiles emitidas en UDI´s tiene una variacion por el tipo de UDI en referencia. Contratado de acuerdo al DECRETO Nº. 950/2015 IX P.E. y al DECRETO Nº. 818/2014 I P.O.</t>
  </si>
  <si>
    <t>Deuda contingente contratada por la Comisión Estatal de Vivienda e Infraestructura; el servicio de la deuda es pagado con ingresos propios.</t>
  </si>
  <si>
    <t>Cancelaciones de cuentas de proveedores</t>
  </si>
  <si>
    <t xml:space="preserve"> </t>
  </si>
  <si>
    <t>       Facturas de proveedores que están canceladas ante el SAT</t>
  </si>
  <si>
    <t>       Facturas de proveedores canceladas bajo el supuesto del art. 69-B</t>
  </si>
  <si>
    <t>       del Código Fiscal de la Federación.</t>
  </si>
  <si>
    <t>       Adeudos de proveedores cancelados con un periodo de prescripción</t>
  </si>
  <si>
    <t>       de 4 años.</t>
  </si>
  <si>
    <t>Total</t>
  </si>
  <si>
    <t>Bajo Protesta de decir la verdad declaramos que los Estados Financieros y sus Notas son razonablemente correctos y son responsabilidad del emisor.</t>
  </si>
  <si>
    <t>C.P. JEANETHE MARTÍNEZ ESTRADA</t>
  </si>
  <si>
    <t>C.P. MANUEL JOSE NAVARRO BACA</t>
  </si>
  <si>
    <t>DIRECTORA DE CONTABILIDAD GUBERNAMENTAL</t>
  </si>
  <si>
    <t>JEFE DEL DEPTO. DE INFORMACIÓN CONTABLE</t>
  </si>
  <si>
    <t>Las emisiones bursátiles emitidas en UDI´s tienen una variacion de saldo  por el valor de la UDI en referencia.  El saldo en UDIS al 31 de diciembre de 2021 era de 2,151,505,389.60 UDIS. El valor de la UDI a la fecha de pago fue de $6.891608 pesos. De acuerdo al último pago de servicio de la deuda en febrero 2022 el valor de la emisión es de 2,126,205,547.20 UDIS. El valor de la UDI a la fecha de pago fue de $7.150472 pesos.</t>
  </si>
  <si>
    <t xml:space="preserve">La información contabilizada es al cierre de junio 2022, sin embargo los saldos a septiembre son los siguientes: Fideicomiso Peaje 80672 es $15,647,150,203. De acuerdo al último pago de servicio de la deuda en agosto 2022 el valor de la emisión es de 2,099,644,351.2 UDIS. El valor de la UDI a la fecha de pago fue de $7.452286 pesos.
El saldo de la deuda contingente de banco Santander es $104,034,000 y  del banco HSBC es $101,366,462.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</si>
</sst>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quot;$&quot;* #,##0.00_);_(&quot;$&quot;* \(#,##0.00\);_(&quot;$&quot;* &quot;-&quot;??_);_(@_)"/>
    <numFmt numFmtId="166" formatCode="_(&quot;$&quot;* #,##0_);_(&quot;$&quot;* \(#,##0\);_(&quot;$&quot;* &quot;-&quot;??_);_(@_)"/>
  </numFmts>
  <fonts count="27" x14ac:knownFonts="1">
    <font>
      <sz val="11"/>
      <color theme="1"/>
      <name val="Calibri"/>
      <family val="2"/>
      <scheme val="minor"/>
    </font>
    <font>
      <sz val="11"/>
      <color theme="1"/>
      <name val="Calibri"/>
      <family val="2"/>
      <scheme val="minor"/>
    </font>
    <font>
      <sz val="10"/>
      <name val="Arial"/>
      <family val="2"/>
    </font>
    <font>
      <b/>
      <sz val="12"/>
      <name val="Arial"/>
      <family val="2"/>
    </font>
    <font>
      <b/>
      <sz val="20"/>
      <name val="Calibri"/>
      <family val="2"/>
      <scheme val="minor"/>
    </font>
    <font>
      <sz val="10"/>
      <name val="Calibri"/>
      <family val="2"/>
      <scheme val="minor"/>
    </font>
    <font>
      <b/>
      <sz val="11"/>
      <name val="Arial"/>
      <family val="2"/>
    </font>
    <font>
      <b/>
      <sz val="16"/>
      <name val="Calibri"/>
      <family val="2"/>
      <scheme val="minor"/>
    </font>
    <font>
      <b/>
      <sz val="9"/>
      <name val="Arial"/>
      <family val="2"/>
    </font>
    <font>
      <b/>
      <sz val="12"/>
      <name val="Calibri"/>
      <family val="2"/>
      <scheme val="minor"/>
    </font>
    <font>
      <sz val="9"/>
      <name val="Arial"/>
      <family val="2"/>
    </font>
    <font>
      <i/>
      <sz val="10"/>
      <name val="Arial"/>
      <family val="2"/>
    </font>
    <font>
      <b/>
      <i/>
      <sz val="10"/>
      <color indexed="9"/>
      <name val="Arial"/>
      <family val="2"/>
    </font>
    <font>
      <b/>
      <i/>
      <sz val="10"/>
      <name val="Arial"/>
      <family val="2"/>
    </font>
    <font>
      <i/>
      <sz val="10"/>
      <name val="Calibri"/>
      <family val="2"/>
      <scheme val="minor"/>
    </font>
    <font>
      <b/>
      <i/>
      <sz val="10"/>
      <name val="Calibri"/>
      <family val="2"/>
      <scheme val="minor"/>
    </font>
    <font>
      <b/>
      <sz val="10"/>
      <name val="Arial"/>
      <family val="2"/>
    </font>
    <font>
      <b/>
      <sz val="10"/>
      <name val="Calibri"/>
      <family val="2"/>
      <scheme val="minor"/>
    </font>
    <font>
      <b/>
      <i/>
      <sz val="11"/>
      <name val="Arial"/>
      <family val="2"/>
    </font>
    <font>
      <i/>
      <sz val="10"/>
      <color theme="0"/>
      <name val="Arial"/>
      <family val="2"/>
    </font>
    <font>
      <vertAlign val="superscript"/>
      <sz val="16"/>
      <color indexed="8"/>
      <name val="Arial"/>
      <family val="2"/>
    </font>
    <font>
      <b/>
      <i/>
      <sz val="10"/>
      <color rgb="FF000000"/>
      <name val="Arial"/>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sz val="9"/>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cellStyleXfs>
  <cellXfs count="105">
    <xf numFmtId="0" fontId="0" fillId="0" borderId="0" xfId="0"/>
    <xf numFmtId="0" fontId="3" fillId="0" borderId="0" xfId="2" applyFont="1" applyBorder="1" applyAlignment="1"/>
    <xf numFmtId="0" fontId="4" fillId="0" borderId="0" xfId="2" applyFont="1" applyBorder="1" applyAlignment="1"/>
    <xf numFmtId="164" fontId="5" fillId="0" borderId="0" xfId="3" applyFont="1" applyFill="1" applyAlignment="1"/>
    <xf numFmtId="0" fontId="5" fillId="0" borderId="0" xfId="2" applyFont="1" applyFill="1"/>
    <xf numFmtId="0" fontId="5" fillId="0" borderId="0" xfId="2" applyFont="1"/>
    <xf numFmtId="0" fontId="6" fillId="0" borderId="0" xfId="2" applyFont="1" applyBorder="1" applyAlignment="1"/>
    <xf numFmtId="0" fontId="7" fillId="0" borderId="0" xfId="2" applyFont="1" applyBorder="1" applyAlignment="1"/>
    <xf numFmtId="0" fontId="8" fillId="0" borderId="0" xfId="2" applyFont="1" applyBorder="1" applyAlignment="1"/>
    <xf numFmtId="0" fontId="9" fillId="0" borderId="0" xfId="2" applyFont="1" applyBorder="1" applyAlignment="1"/>
    <xf numFmtId="0" fontId="10" fillId="0" borderId="0" xfId="2" applyFont="1" applyBorder="1" applyAlignment="1"/>
    <xf numFmtId="0" fontId="5" fillId="0" borderId="0" xfId="2" applyFont="1" applyBorder="1" applyAlignment="1"/>
    <xf numFmtId="0" fontId="5" fillId="0" borderId="0" xfId="2" applyFont="1" applyBorder="1"/>
    <xf numFmtId="0" fontId="5" fillId="0" borderId="0" xfId="2" applyFont="1" applyFill="1" applyBorder="1"/>
    <xf numFmtId="0" fontId="11" fillId="0" borderId="0" xfId="2" applyFont="1"/>
    <xf numFmtId="0" fontId="11" fillId="0" borderId="0" xfId="2" applyFont="1" applyBorder="1"/>
    <xf numFmtId="0" fontId="12" fillId="0" borderId="0" xfId="2" applyFont="1" applyFill="1" applyBorder="1"/>
    <xf numFmtId="0" fontId="11" fillId="0" borderId="0" xfId="2" applyFont="1" applyFill="1" applyBorder="1"/>
    <xf numFmtId="0" fontId="13" fillId="0" borderId="0" xfId="2" applyFont="1" applyFill="1" applyBorder="1" applyAlignment="1"/>
    <xf numFmtId="0" fontId="14" fillId="0" borderId="0" xfId="2" applyFont="1"/>
    <xf numFmtId="0" fontId="14" fillId="0" borderId="0" xfId="2" applyFont="1" applyFill="1"/>
    <xf numFmtId="0" fontId="13" fillId="0" borderId="0" xfId="2" applyFont="1" applyFill="1" applyBorder="1" applyAlignment="1">
      <alignment vertical="center"/>
    </xf>
    <xf numFmtId="0" fontId="15" fillId="0" borderId="0" xfId="2" applyFont="1" applyFill="1" applyBorder="1" applyAlignment="1">
      <alignment vertical="center"/>
    </xf>
    <xf numFmtId="0" fontId="16" fillId="0" borderId="0" xfId="2" applyFont="1" applyFill="1" applyBorder="1" applyAlignment="1">
      <alignment horizontal="center" vertical="center" wrapText="1"/>
    </xf>
    <xf numFmtId="0" fontId="13" fillId="0" borderId="0" xfId="2" applyFont="1" applyFill="1" applyBorder="1" applyAlignment="1">
      <alignment horizontal="center" vertical="center" wrapText="1"/>
    </xf>
    <xf numFmtId="166" fontId="13" fillId="0" borderId="0" xfId="4" applyNumberFormat="1" applyFont="1" applyFill="1" applyBorder="1" applyAlignment="1">
      <alignment horizontal="center" vertical="center" wrapText="1"/>
    </xf>
    <xf numFmtId="166" fontId="13" fillId="0" borderId="1" xfId="4" applyNumberFormat="1" applyFont="1" applyFill="1" applyBorder="1" applyAlignment="1">
      <alignment horizontal="center" vertical="center" wrapText="1"/>
    </xf>
    <xf numFmtId="43" fontId="17" fillId="0" borderId="0" xfId="1" applyFont="1" applyFill="1" applyBorder="1" applyAlignment="1">
      <alignment horizontal="center" vertical="center" wrapText="1"/>
    </xf>
    <xf numFmtId="0" fontId="17" fillId="0" borderId="0" xfId="2" applyFont="1" applyFill="1" applyBorder="1" applyAlignment="1">
      <alignment horizontal="center" vertical="center" wrapText="1"/>
    </xf>
    <xf numFmtId="164" fontId="17" fillId="0" borderId="0" xfId="3" applyFont="1" applyFill="1" applyBorder="1" applyAlignment="1">
      <alignment horizontal="center" vertical="center" wrapText="1"/>
    </xf>
    <xf numFmtId="0" fontId="15" fillId="0" borderId="0" xfId="2"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0" fontId="2" fillId="0" borderId="0" xfId="2" applyFont="1" applyFill="1" applyBorder="1"/>
    <xf numFmtId="0" fontId="18" fillId="0" borderId="0" xfId="2" applyFont="1" applyFill="1" applyBorder="1" applyAlignment="1">
      <alignment vertical="top"/>
    </xf>
    <xf numFmtId="0" fontId="11" fillId="0" borderId="0" xfId="2" applyFont="1" applyFill="1" applyBorder="1" applyAlignment="1">
      <alignment horizontal="right"/>
    </xf>
    <xf numFmtId="166" fontId="11" fillId="0" borderId="0" xfId="4" applyNumberFormat="1" applyFont="1" applyFill="1" applyBorder="1"/>
    <xf numFmtId="166" fontId="2" fillId="0" borderId="0" xfId="2" applyNumberFormat="1" applyFont="1" applyFill="1" applyBorder="1"/>
    <xf numFmtId="164" fontId="5" fillId="0" borderId="0" xfId="3" applyFont="1" applyFill="1" applyBorder="1" applyAlignment="1"/>
    <xf numFmtId="0" fontId="16" fillId="0" borderId="0" xfId="2" applyFont="1" applyFill="1" applyBorder="1"/>
    <xf numFmtId="0" fontId="16" fillId="0" borderId="0" xfId="2" applyFont="1" applyFill="1" applyBorder="1" applyAlignment="1">
      <alignment horizontal="right"/>
    </xf>
    <xf numFmtId="166" fontId="16" fillId="0" borderId="0" xfId="4" applyNumberFormat="1" applyFont="1" applyFill="1" applyBorder="1" applyAlignment="1">
      <alignment vertical="center"/>
    </xf>
    <xf numFmtId="166" fontId="16" fillId="0" borderId="0" xfId="2" applyNumberFormat="1" applyFont="1" applyFill="1" applyBorder="1" applyAlignment="1">
      <alignment vertical="center"/>
    </xf>
    <xf numFmtId="166" fontId="13" fillId="0" borderId="2" xfId="4" applyNumberFormat="1" applyFont="1" applyFill="1" applyBorder="1"/>
    <xf numFmtId="166" fontId="13" fillId="0" borderId="0" xfId="2" applyNumberFormat="1" applyFont="1" applyFill="1" applyBorder="1"/>
    <xf numFmtId="165" fontId="13" fillId="0" borderId="0" xfId="4" applyFont="1" applyFill="1" applyBorder="1"/>
    <xf numFmtId="43" fontId="16" fillId="0" borderId="0" xfId="1" applyFont="1" applyFill="1" applyBorder="1"/>
    <xf numFmtId="0" fontId="17" fillId="0" borderId="0" xfId="2" applyFont="1" applyFill="1" applyBorder="1"/>
    <xf numFmtId="164" fontId="17" fillId="0" borderId="0" xfId="3" applyFont="1" applyFill="1" applyBorder="1" applyAlignment="1"/>
    <xf numFmtId="0" fontId="18" fillId="0" borderId="0" xfId="2" applyFont="1" applyFill="1" applyBorder="1"/>
    <xf numFmtId="166" fontId="11" fillId="0" borderId="0" xfId="2" applyNumberFormat="1" applyFont="1" applyFill="1" applyBorder="1"/>
    <xf numFmtId="166" fontId="13" fillId="0" borderId="0" xfId="4" applyNumberFormat="1" applyFont="1" applyFill="1" applyBorder="1"/>
    <xf numFmtId="166" fontId="13" fillId="0" borderId="0" xfId="2" applyNumberFormat="1" applyFont="1" applyFill="1" applyBorder="1" applyAlignment="1">
      <alignment horizontal="center"/>
    </xf>
    <xf numFmtId="165" fontId="11" fillId="0" borderId="0" xfId="4" applyFont="1" applyFill="1" applyBorder="1"/>
    <xf numFmtId="43" fontId="11" fillId="0" borderId="0" xfId="1" applyFont="1" applyFill="1" applyBorder="1"/>
    <xf numFmtId="0" fontId="14" fillId="0" borderId="0" xfId="2" applyFont="1" applyFill="1" applyBorder="1"/>
    <xf numFmtId="164" fontId="14" fillId="0" borderId="0" xfId="2" applyNumberFormat="1" applyFont="1" applyFill="1" applyBorder="1"/>
    <xf numFmtId="164" fontId="14" fillId="0" borderId="0" xfId="2" applyNumberFormat="1" applyFont="1" applyFill="1" applyBorder="1" applyAlignment="1">
      <alignment horizontal="center" vertical="center" wrapText="1"/>
    </xf>
    <xf numFmtId="164" fontId="14" fillId="0" borderId="0" xfId="3" applyFont="1" applyFill="1" applyBorder="1"/>
    <xf numFmtId="0" fontId="11" fillId="0" borderId="0" xfId="2" applyFont="1" applyFill="1"/>
    <xf numFmtId="164" fontId="14" fillId="0" borderId="0" xfId="2" applyNumberFormat="1" applyFont="1" applyFill="1" applyAlignment="1">
      <alignment horizontal="center" vertical="center" wrapText="1"/>
    </xf>
    <xf numFmtId="164" fontId="14" fillId="0" borderId="0" xfId="3" applyFont="1"/>
    <xf numFmtId="0" fontId="13" fillId="0" borderId="0" xfId="2" applyFont="1" applyFill="1" applyBorder="1"/>
    <xf numFmtId="0" fontId="13" fillId="0" borderId="0" xfId="2" applyFont="1" applyFill="1" applyBorder="1" applyAlignment="1">
      <alignment horizontal="right"/>
    </xf>
    <xf numFmtId="0" fontId="19" fillId="0" borderId="0" xfId="2" applyFont="1" applyFill="1"/>
    <xf numFmtId="166" fontId="11" fillId="0" borderId="0" xfId="2" applyNumberFormat="1" applyFont="1" applyFill="1" applyBorder="1" applyAlignment="1">
      <alignment horizontal="center"/>
    </xf>
    <xf numFmtId="166" fontId="11" fillId="0" borderId="0" xfId="2" applyNumberFormat="1" applyFont="1" applyFill="1"/>
    <xf numFmtId="166" fontId="14" fillId="0" borderId="0" xfId="2" applyNumberFormat="1" applyFont="1"/>
    <xf numFmtId="165" fontId="14" fillId="0" borderId="0" xfId="2" applyNumberFormat="1" applyFont="1" applyFill="1"/>
    <xf numFmtId="165" fontId="14" fillId="0" borderId="0" xfId="2" applyNumberFormat="1" applyFont="1" applyFill="1" applyBorder="1"/>
    <xf numFmtId="0" fontId="11" fillId="0" borderId="0" xfId="2" applyFont="1" applyFill="1" applyBorder="1" applyAlignment="1">
      <alignment horizontal="left" indent="2"/>
    </xf>
    <xf numFmtId="166" fontId="11" fillId="0" borderId="1" xfId="4" applyNumberFormat="1" applyFont="1" applyFill="1" applyBorder="1"/>
    <xf numFmtId="166" fontId="11" fillId="0" borderId="1" xfId="2" applyNumberFormat="1" applyFont="1" applyFill="1" applyBorder="1" applyAlignment="1">
      <alignment horizontal="center"/>
    </xf>
    <xf numFmtId="166" fontId="11" fillId="0" borderId="1" xfId="2" applyNumberFormat="1" applyFont="1" applyFill="1" applyBorder="1"/>
    <xf numFmtId="0" fontId="11" fillId="0" borderId="0" xfId="2" applyFont="1" applyFill="1" applyBorder="1" applyAlignment="1">
      <alignment horizontal="center"/>
    </xf>
    <xf numFmtId="43" fontId="11" fillId="0" borderId="0" xfId="2" applyNumberFormat="1" applyFont="1" applyFill="1" applyBorder="1"/>
    <xf numFmtId="0" fontId="2" fillId="0" borderId="0" xfId="2" applyFont="1"/>
    <xf numFmtId="0" fontId="20" fillId="0" borderId="0" xfId="2" applyFont="1" applyBorder="1" applyAlignment="1">
      <alignment horizontal="right" vertical="top"/>
    </xf>
    <xf numFmtId="0" fontId="2" fillId="0" borderId="0" xfId="2" applyFont="1" applyBorder="1" applyAlignment="1">
      <alignment vertical="top" wrapText="1"/>
    </xf>
    <xf numFmtId="0" fontId="2" fillId="0" borderId="0" xfId="2" applyFont="1" applyAlignment="1">
      <alignment horizontal="right"/>
    </xf>
    <xf numFmtId="0" fontId="5" fillId="0" borderId="0" xfId="2" applyFont="1" applyBorder="1" applyAlignment="1">
      <alignment vertical="center" wrapText="1"/>
    </xf>
    <xf numFmtId="0" fontId="2" fillId="0" borderId="0" xfId="2" applyFont="1" applyBorder="1" applyAlignment="1">
      <alignment horizontal="right"/>
    </xf>
    <xf numFmtId="0" fontId="2" fillId="0" borderId="0" xfId="2" applyFont="1" applyBorder="1"/>
    <xf numFmtId="0" fontId="21" fillId="2" borderId="0" xfId="0" applyFont="1" applyFill="1" applyAlignment="1">
      <alignment vertical="top"/>
    </xf>
    <xf numFmtId="3" fontId="22" fillId="2" borderId="0" xfId="0" applyNumberFormat="1" applyFont="1" applyFill="1" applyAlignment="1">
      <alignment horizontal="right" vertical="top" wrapText="1"/>
    </xf>
    <xf numFmtId="0" fontId="23" fillId="3" borderId="0" xfId="0" applyFont="1" applyFill="1" applyAlignment="1">
      <alignment horizontal="right" vertical="top" wrapText="1"/>
    </xf>
    <xf numFmtId="0" fontId="22" fillId="2" borderId="0" xfId="0" applyFont="1" applyFill="1" applyAlignment="1">
      <alignment vertical="top"/>
    </xf>
    <xf numFmtId="0" fontId="2" fillId="0" borderId="0" xfId="2" applyFont="1" applyBorder="1" applyAlignment="1">
      <alignment vertical="center" wrapText="1"/>
    </xf>
    <xf numFmtId="0" fontId="24" fillId="2" borderId="0" xfId="0" applyFont="1" applyFill="1" applyAlignment="1">
      <alignment vertical="top" wrapText="1"/>
    </xf>
    <xf numFmtId="3" fontId="23" fillId="2" borderId="0" xfId="0" applyNumberFormat="1" applyFont="1" applyFill="1" applyAlignment="1">
      <alignment horizontal="right" vertical="top" wrapText="1"/>
    </xf>
    <xf numFmtId="0" fontId="25" fillId="0" borderId="0" xfId="0" applyFont="1" applyFill="1" applyBorder="1" applyAlignment="1" applyProtection="1">
      <alignment horizontal="left"/>
    </xf>
    <xf numFmtId="0" fontId="10" fillId="0" borderId="0" xfId="2" applyFont="1"/>
    <xf numFmtId="0" fontId="10" fillId="0" borderId="1" xfId="2" applyFont="1" applyBorder="1"/>
    <xf numFmtId="0" fontId="5" fillId="0" borderId="1" xfId="2" applyFont="1" applyBorder="1"/>
    <xf numFmtId="0" fontId="10" fillId="4"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xf>
    <xf numFmtId="0" fontId="2" fillId="0" borderId="0" xfId="2" applyFont="1" applyBorder="1" applyAlignment="1">
      <alignment horizontal="left" vertical="top"/>
    </xf>
    <xf numFmtId="0" fontId="2" fillId="0" borderId="0" xfId="2" applyFont="1" applyBorder="1" applyAlignment="1">
      <alignment horizontal="left" vertical="top" wrapText="1"/>
    </xf>
    <xf numFmtId="0" fontId="26" fillId="4" borderId="2"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xf>
    <xf numFmtId="0" fontId="10" fillId="4"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wrapText="1"/>
    </xf>
    <xf numFmtId="0" fontId="3" fillId="0" borderId="0" xfId="2" applyFont="1" applyBorder="1" applyAlignment="1">
      <alignment horizontal="center"/>
    </xf>
    <xf numFmtId="0" fontId="6" fillId="0" borderId="0" xfId="2" applyFont="1" applyBorder="1" applyAlignment="1">
      <alignment horizontal="center"/>
    </xf>
    <xf numFmtId="0" fontId="8" fillId="0" borderId="0" xfId="2" applyFont="1" applyBorder="1" applyAlignment="1">
      <alignment horizontal="center"/>
    </xf>
    <xf numFmtId="0" fontId="10" fillId="0" borderId="0" xfId="2" applyFont="1" applyBorder="1" applyAlignment="1">
      <alignment horizontal="center"/>
    </xf>
  </cellXfs>
  <cellStyles count="5">
    <cellStyle name="Millares" xfId="1" builtinId="3"/>
    <cellStyle name="Millares 2 2" xfId="3"/>
    <cellStyle name="Moneda 2 2" xf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showGridLines="0" tabSelected="1" workbookViewId="0">
      <selection sqref="A1:M1"/>
    </sheetView>
  </sheetViews>
  <sheetFormatPr baseColWidth="10" defaultColWidth="11.42578125" defaultRowHeight="15" x14ac:dyDescent="0.25"/>
  <cols>
    <col min="1" max="1" width="3.5703125" style="5" customWidth="1"/>
    <col min="2" max="2" width="2.7109375" style="12" customWidth="1"/>
    <col min="3" max="3" width="15.7109375" style="12" customWidth="1"/>
    <col min="4" max="4" width="16.85546875" style="5" customWidth="1"/>
    <col min="5" max="5" width="3.28515625" style="5" customWidth="1"/>
    <col min="6" max="6" width="27.42578125" style="5" customWidth="1"/>
    <col min="7" max="7" width="2.42578125" style="5" customWidth="1"/>
    <col min="8" max="8" width="4.140625" style="5" customWidth="1"/>
    <col min="9" max="9" width="19.140625" style="5" customWidth="1"/>
    <col min="10" max="10" width="5.85546875" style="5" customWidth="1"/>
    <col min="11" max="11" width="19.140625" style="5" customWidth="1"/>
    <col min="12" max="12" width="4" style="5" customWidth="1"/>
    <col min="13" max="13" width="19.140625" style="12" customWidth="1"/>
    <col min="14" max="14" width="3.85546875" style="12" customWidth="1"/>
    <col min="15" max="16" width="18.7109375" style="5" customWidth="1"/>
    <col min="18" max="18" width="16.5703125" style="3" bestFit="1" customWidth="1"/>
    <col min="19" max="19" width="16" style="4" bestFit="1" customWidth="1"/>
    <col min="20" max="20" width="18.7109375" style="4" customWidth="1"/>
    <col min="21" max="21" width="11.42578125" style="4"/>
    <col min="22" max="16384" width="11.42578125" style="5"/>
  </cols>
  <sheetData>
    <row r="1" spans="1:22" ht="20.25" customHeight="1" x14ac:dyDescent="0.4">
      <c r="A1" s="101" t="s">
        <v>0</v>
      </c>
      <c r="B1" s="101"/>
      <c r="C1" s="101"/>
      <c r="D1" s="101"/>
      <c r="E1" s="101"/>
      <c r="F1" s="101"/>
      <c r="G1" s="101"/>
      <c r="H1" s="101"/>
      <c r="I1" s="101"/>
      <c r="J1" s="101"/>
      <c r="K1" s="101"/>
      <c r="L1" s="101"/>
      <c r="M1" s="101"/>
      <c r="N1" s="1"/>
      <c r="O1" s="1"/>
      <c r="P1" s="2"/>
    </row>
    <row r="2" spans="1:22" ht="20.25" customHeight="1" x14ac:dyDescent="0.35">
      <c r="A2" s="102" t="s">
        <v>1</v>
      </c>
      <c r="B2" s="102"/>
      <c r="C2" s="102"/>
      <c r="D2" s="102"/>
      <c r="E2" s="102"/>
      <c r="F2" s="102"/>
      <c r="G2" s="102"/>
      <c r="H2" s="102"/>
      <c r="I2" s="102"/>
      <c r="J2" s="102"/>
      <c r="K2" s="102"/>
      <c r="L2" s="102"/>
      <c r="M2" s="102"/>
      <c r="N2" s="6"/>
      <c r="O2" s="6"/>
      <c r="P2" s="7"/>
    </row>
    <row r="3" spans="1:22" ht="15.75" x14ac:dyDescent="0.25">
      <c r="A3" s="103" t="s">
        <v>2</v>
      </c>
      <c r="B3" s="103"/>
      <c r="C3" s="103"/>
      <c r="D3" s="103"/>
      <c r="E3" s="103"/>
      <c r="F3" s="103"/>
      <c r="G3" s="103"/>
      <c r="H3" s="103"/>
      <c r="I3" s="103"/>
      <c r="J3" s="103"/>
      <c r="K3" s="103"/>
      <c r="L3" s="103"/>
      <c r="M3" s="103"/>
      <c r="N3" s="8"/>
      <c r="O3" s="8"/>
      <c r="P3" s="9"/>
    </row>
    <row r="4" spans="1:22" s="12" customFormat="1" ht="15.75" customHeight="1" x14ac:dyDescent="0.2">
      <c r="A4" s="104" t="s">
        <v>3</v>
      </c>
      <c r="B4" s="104"/>
      <c r="C4" s="104"/>
      <c r="D4" s="104"/>
      <c r="E4" s="104"/>
      <c r="F4" s="104"/>
      <c r="G4" s="104"/>
      <c r="H4" s="104"/>
      <c r="I4" s="104"/>
      <c r="J4" s="104"/>
      <c r="K4" s="104"/>
      <c r="L4" s="104"/>
      <c r="M4" s="104"/>
      <c r="N4" s="10"/>
      <c r="O4" s="10"/>
      <c r="P4" s="11"/>
      <c r="R4" s="3"/>
      <c r="S4" s="13"/>
      <c r="T4" s="13"/>
      <c r="U4" s="13"/>
    </row>
    <row r="5" spans="1:22" s="19" customFormat="1" ht="9.75" customHeight="1" x14ac:dyDescent="0.2">
      <c r="A5" s="14"/>
      <c r="B5" s="15"/>
      <c r="C5" s="16"/>
      <c r="D5" s="17"/>
      <c r="E5" s="17"/>
      <c r="F5" s="17"/>
      <c r="G5" s="17"/>
      <c r="H5" s="18"/>
      <c r="I5" s="18"/>
      <c r="J5" s="18"/>
      <c r="K5" s="18"/>
      <c r="L5" s="18"/>
      <c r="M5" s="18"/>
      <c r="N5" s="15"/>
      <c r="O5" s="14"/>
      <c r="R5" s="3"/>
      <c r="S5" s="20"/>
      <c r="T5" s="20"/>
      <c r="U5" s="20"/>
    </row>
    <row r="6" spans="1:22" s="19" customFormat="1" ht="18" customHeight="1" x14ac:dyDescent="0.2">
      <c r="A6" s="14"/>
      <c r="B6" s="21"/>
      <c r="C6" s="21" t="s">
        <v>4</v>
      </c>
      <c r="D6" s="21"/>
      <c r="E6" s="21"/>
      <c r="F6" s="21"/>
      <c r="G6" s="21"/>
      <c r="H6" s="15"/>
      <c r="I6" s="21"/>
      <c r="J6" s="21"/>
      <c r="K6" s="21"/>
      <c r="L6" s="21"/>
      <c r="M6" s="21"/>
      <c r="N6" s="21"/>
      <c r="O6" s="21"/>
      <c r="P6" s="22"/>
      <c r="R6" s="3"/>
      <c r="S6" s="20"/>
      <c r="T6" s="20"/>
      <c r="U6" s="20"/>
    </row>
    <row r="7" spans="1:22" s="28" customFormat="1" ht="25.5" x14ac:dyDescent="0.25">
      <c r="A7" s="23"/>
      <c r="B7" s="23"/>
      <c r="C7" s="24"/>
      <c r="D7" s="23"/>
      <c r="E7" s="23"/>
      <c r="F7" s="25"/>
      <c r="G7" s="23"/>
      <c r="H7" s="23"/>
      <c r="I7" s="26" t="s">
        <v>5</v>
      </c>
      <c r="J7" s="23"/>
      <c r="K7" s="26" t="s">
        <v>6</v>
      </c>
      <c r="L7" s="23"/>
      <c r="M7" s="26" t="s">
        <v>7</v>
      </c>
      <c r="N7" s="23"/>
      <c r="O7" s="25"/>
      <c r="P7" s="27"/>
      <c r="R7" s="29"/>
      <c r="S7" s="30"/>
      <c r="T7" s="31"/>
    </row>
    <row r="8" spans="1:22" s="13" customFormat="1" ht="20.25" customHeight="1" x14ac:dyDescent="0.2">
      <c r="A8" s="32"/>
      <c r="B8" s="33"/>
      <c r="C8" s="32"/>
      <c r="D8" s="34" t="s">
        <v>8</v>
      </c>
      <c r="E8" s="32"/>
      <c r="F8" s="32"/>
      <c r="G8" s="32"/>
      <c r="H8" s="32"/>
      <c r="I8" s="35">
        <v>14827331755.01</v>
      </c>
      <c r="J8" s="32"/>
      <c r="K8" s="36">
        <v>376041476</v>
      </c>
      <c r="L8" s="32"/>
      <c r="M8" s="35">
        <f>+I8+K8</f>
        <v>15203373231.01</v>
      </c>
      <c r="N8" s="32"/>
      <c r="O8" s="32"/>
      <c r="R8" s="37"/>
    </row>
    <row r="9" spans="1:22" s="46" customFormat="1" ht="17.45" customHeight="1" x14ac:dyDescent="0.2">
      <c r="A9" s="38"/>
      <c r="B9" s="38"/>
      <c r="C9" s="38"/>
      <c r="D9" s="39" t="s">
        <v>9</v>
      </c>
      <c r="E9" s="40"/>
      <c r="F9" s="35"/>
      <c r="G9" s="41"/>
      <c r="H9" s="41"/>
      <c r="I9" s="42">
        <f>SUM(I8)</f>
        <v>14827331755.01</v>
      </c>
      <c r="J9" s="43"/>
      <c r="K9" s="42">
        <f>SUM(K8)</f>
        <v>376041476</v>
      </c>
      <c r="L9" s="44"/>
      <c r="M9" s="42">
        <f>SUM(M8)</f>
        <v>15203373231.01</v>
      </c>
      <c r="N9" s="45"/>
      <c r="O9" s="45"/>
      <c r="R9" s="47"/>
    </row>
    <row r="10" spans="1:22" s="54" customFormat="1" ht="9" customHeight="1" x14ac:dyDescent="0.2">
      <c r="A10" s="17"/>
      <c r="B10" s="48"/>
      <c r="C10" s="17"/>
      <c r="D10" s="17"/>
      <c r="E10" s="49"/>
      <c r="F10" s="50"/>
      <c r="G10" s="49"/>
      <c r="H10" s="49"/>
      <c r="I10" s="51"/>
      <c r="J10" s="49"/>
      <c r="K10" s="35"/>
      <c r="L10" s="52"/>
      <c r="M10" s="53"/>
      <c r="N10" s="53"/>
      <c r="O10" s="53"/>
      <c r="R10" s="37"/>
      <c r="S10" s="55"/>
      <c r="T10" s="56"/>
      <c r="V10" s="57"/>
    </row>
    <row r="11" spans="1:22" s="54" customFormat="1" ht="14.25" x14ac:dyDescent="0.2">
      <c r="A11" s="17"/>
      <c r="B11" s="48"/>
      <c r="C11" s="21" t="s">
        <v>10</v>
      </c>
      <c r="D11" s="34"/>
      <c r="E11" s="49"/>
      <c r="F11" s="50"/>
      <c r="G11" s="49"/>
      <c r="H11" s="49"/>
      <c r="I11" s="51"/>
      <c r="J11" s="49"/>
      <c r="K11" s="35"/>
      <c r="L11" s="52"/>
      <c r="M11" s="53"/>
      <c r="N11" s="53"/>
      <c r="O11" s="53"/>
      <c r="R11" s="37"/>
      <c r="S11" s="55"/>
      <c r="T11" s="56"/>
      <c r="V11" s="57"/>
    </row>
    <row r="12" spans="1:22" s="19" customFormat="1" ht="12.75" x14ac:dyDescent="0.2">
      <c r="A12" s="58"/>
      <c r="B12" s="14"/>
      <c r="C12" s="17" t="s">
        <v>11</v>
      </c>
      <c r="D12" s="14"/>
      <c r="E12" s="49"/>
      <c r="F12" s="50"/>
      <c r="G12" s="49"/>
      <c r="H12" s="49"/>
      <c r="I12" s="51"/>
      <c r="J12" s="49"/>
      <c r="K12" s="49"/>
      <c r="L12" s="52"/>
      <c r="M12" s="58"/>
      <c r="N12" s="58"/>
      <c r="O12" s="58"/>
      <c r="R12" s="3"/>
      <c r="S12" s="4"/>
      <c r="T12" s="59"/>
      <c r="U12" s="20"/>
      <c r="V12" s="60"/>
    </row>
    <row r="13" spans="1:22" s="19" customFormat="1" ht="5.45" customHeight="1" x14ac:dyDescent="0.2">
      <c r="A13" s="58"/>
      <c r="B13" s="61"/>
      <c r="C13" s="61"/>
      <c r="D13" s="17"/>
      <c r="E13" s="49"/>
      <c r="F13" s="50"/>
      <c r="G13" s="49"/>
      <c r="H13" s="49"/>
      <c r="I13" s="51"/>
      <c r="J13" s="49"/>
      <c r="K13" s="49"/>
      <c r="L13" s="52"/>
      <c r="M13" s="58"/>
      <c r="N13" s="58"/>
      <c r="O13" s="58"/>
      <c r="R13" s="3"/>
      <c r="S13" s="20"/>
      <c r="T13" s="20"/>
      <c r="U13" s="20"/>
      <c r="V13" s="60"/>
    </row>
    <row r="14" spans="1:22" s="19" customFormat="1" ht="12.75" x14ac:dyDescent="0.2">
      <c r="A14" s="58"/>
      <c r="B14" s="62" t="s">
        <v>12</v>
      </c>
      <c r="C14" s="17" t="s">
        <v>13</v>
      </c>
      <c r="D14" s="17"/>
      <c r="E14" s="49"/>
      <c r="F14" s="50"/>
      <c r="G14" s="50"/>
      <c r="H14" s="50"/>
      <c r="I14" s="50"/>
      <c r="J14" s="50"/>
      <c r="K14" s="51"/>
      <c r="L14" s="52"/>
      <c r="M14" s="58"/>
      <c r="N14" s="58"/>
      <c r="O14" s="58"/>
      <c r="R14" s="3"/>
      <c r="S14" s="20"/>
      <c r="T14" s="59"/>
      <c r="U14" s="20"/>
      <c r="V14" s="60"/>
    </row>
    <row r="15" spans="1:22" s="19" customFormat="1" ht="12.75" x14ac:dyDescent="0.2">
      <c r="A15" s="63" t="s">
        <v>14</v>
      </c>
      <c r="B15" s="61"/>
      <c r="C15" s="17" t="s">
        <v>15</v>
      </c>
      <c r="D15" s="17" t="s">
        <v>16</v>
      </c>
      <c r="E15" s="49"/>
      <c r="F15" s="14"/>
      <c r="G15" s="35"/>
      <c r="H15" s="35"/>
      <c r="I15" s="64">
        <v>128041846.31999999</v>
      </c>
      <c r="J15" s="50"/>
      <c r="K15" s="35">
        <v>-16005230</v>
      </c>
      <c r="L15" s="52"/>
      <c r="M15" s="64">
        <f>+I15+K15</f>
        <v>112036616.31999999</v>
      </c>
      <c r="N15" s="49"/>
      <c r="O15" s="65"/>
      <c r="P15" s="66"/>
      <c r="R15" s="3"/>
      <c r="S15" s="67"/>
      <c r="T15" s="20"/>
      <c r="U15" s="20"/>
    </row>
    <row r="16" spans="1:22" s="19" customFormat="1" ht="12.75" x14ac:dyDescent="0.2">
      <c r="A16" s="63" t="s">
        <v>17</v>
      </c>
      <c r="B16" s="61"/>
      <c r="C16" s="17" t="s">
        <v>15</v>
      </c>
      <c r="D16" s="17" t="s">
        <v>18</v>
      </c>
      <c r="E16" s="49"/>
      <c r="F16" s="14"/>
      <c r="G16" s="35"/>
      <c r="H16" s="35"/>
      <c r="I16" s="64">
        <v>125374307.86</v>
      </c>
      <c r="J16" s="50"/>
      <c r="K16" s="35">
        <v>-16005231</v>
      </c>
      <c r="L16" s="52"/>
      <c r="M16" s="64">
        <f>+I16+K16</f>
        <v>109369076.86</v>
      </c>
      <c r="N16" s="49"/>
      <c r="O16" s="65"/>
      <c r="P16" s="66"/>
      <c r="R16" s="3"/>
      <c r="S16" s="68"/>
      <c r="T16" s="54"/>
      <c r="U16" s="20"/>
    </row>
    <row r="17" spans="1:22" s="19" customFormat="1" ht="6" customHeight="1" x14ac:dyDescent="0.2">
      <c r="A17" s="58"/>
      <c r="B17" s="61"/>
      <c r="C17" s="69"/>
      <c r="D17" s="17"/>
      <c r="E17" s="49"/>
      <c r="F17" s="14"/>
      <c r="G17" s="49"/>
      <c r="H17" s="49"/>
      <c r="I17" s="70"/>
      <c r="J17" s="49"/>
      <c r="K17" s="71"/>
      <c r="L17" s="52"/>
      <c r="M17" s="72"/>
      <c r="N17" s="49"/>
      <c r="O17" s="65"/>
      <c r="P17" s="66"/>
      <c r="R17" s="3"/>
      <c r="S17" s="68"/>
      <c r="T17" s="54"/>
      <c r="U17" s="20"/>
    </row>
    <row r="18" spans="1:22" s="19" customFormat="1" ht="12.75" x14ac:dyDescent="0.2">
      <c r="A18" s="58"/>
      <c r="B18" s="61"/>
      <c r="C18" s="69"/>
      <c r="D18" s="73"/>
      <c r="E18" s="49"/>
      <c r="F18" s="14"/>
      <c r="G18" s="49"/>
      <c r="H18" s="49"/>
      <c r="I18" s="42">
        <f>SUM(I15:I17)</f>
        <v>253416154.18000001</v>
      </c>
      <c r="J18" s="43"/>
      <c r="K18" s="42">
        <f>SUM(K15:K17)</f>
        <v>-32010461</v>
      </c>
      <c r="L18" s="44"/>
      <c r="M18" s="42">
        <f>SUM(M15:M17)</f>
        <v>221405693.18000001</v>
      </c>
      <c r="N18" s="49"/>
      <c r="O18" s="65"/>
      <c r="P18" s="66"/>
      <c r="R18" s="3"/>
      <c r="S18" s="68"/>
      <c r="T18" s="54"/>
      <c r="U18" s="20"/>
    </row>
    <row r="19" spans="1:22" s="19" customFormat="1" ht="12.75" x14ac:dyDescent="0.2">
      <c r="A19" s="58"/>
      <c r="B19" s="61"/>
      <c r="C19" s="69"/>
      <c r="D19" s="73"/>
      <c r="E19" s="49"/>
      <c r="F19" s="35"/>
      <c r="G19" s="49"/>
      <c r="H19" s="49"/>
      <c r="I19" s="35"/>
      <c r="J19" s="49"/>
      <c r="K19" s="35"/>
      <c r="L19" s="52"/>
      <c r="M19" s="49"/>
      <c r="N19" s="49"/>
      <c r="O19" s="65"/>
      <c r="P19" s="66"/>
      <c r="R19" s="3"/>
      <c r="S19" s="68"/>
      <c r="T19" s="54"/>
      <c r="U19" s="20"/>
    </row>
    <row r="20" spans="1:22" s="19" customFormat="1" ht="13.5" customHeight="1" x14ac:dyDescent="0.2">
      <c r="A20" s="58"/>
      <c r="B20" s="61"/>
      <c r="C20" s="69"/>
      <c r="D20" s="73"/>
      <c r="E20" s="49"/>
      <c r="F20" s="35"/>
      <c r="G20" s="49"/>
      <c r="H20" s="49"/>
      <c r="I20" s="35"/>
      <c r="J20" s="49"/>
      <c r="K20" s="35"/>
      <c r="L20" s="52"/>
      <c r="M20" s="74"/>
      <c r="N20" s="17"/>
      <c r="O20" s="58"/>
      <c r="R20" s="3"/>
      <c r="S20" s="54"/>
      <c r="T20" s="54"/>
      <c r="U20" s="20"/>
    </row>
    <row r="21" spans="1:22" s="12" customFormat="1" ht="53.25" customHeight="1" x14ac:dyDescent="0.2">
      <c r="A21" s="75"/>
      <c r="B21" s="76" t="s">
        <v>19</v>
      </c>
      <c r="C21" s="96" t="s">
        <v>20</v>
      </c>
      <c r="D21" s="96"/>
      <c r="E21" s="96"/>
      <c r="F21" s="96"/>
      <c r="G21" s="96"/>
      <c r="H21" s="96"/>
      <c r="I21" s="96"/>
      <c r="J21" s="96"/>
      <c r="K21" s="96"/>
      <c r="L21" s="96"/>
      <c r="M21" s="96"/>
      <c r="N21" s="77"/>
      <c r="O21" s="77"/>
      <c r="R21" s="3"/>
      <c r="S21" s="4"/>
      <c r="T21" s="4"/>
      <c r="U21" s="4"/>
      <c r="V21" s="5"/>
    </row>
    <row r="22" spans="1:22" ht="7.5" customHeight="1" x14ac:dyDescent="0.25">
      <c r="A22" s="75"/>
      <c r="B22" s="78"/>
      <c r="C22" s="77"/>
      <c r="D22" s="77"/>
      <c r="E22" s="77"/>
      <c r="F22" s="77"/>
      <c r="G22" s="77"/>
      <c r="H22" s="77"/>
      <c r="I22" s="77"/>
      <c r="J22" s="77"/>
      <c r="K22" s="77"/>
      <c r="L22" s="77"/>
      <c r="M22" s="77"/>
      <c r="N22" s="77"/>
      <c r="O22" s="77"/>
    </row>
    <row r="23" spans="1:22" ht="42" customHeight="1" x14ac:dyDescent="0.2">
      <c r="A23" s="75"/>
      <c r="B23" s="78"/>
      <c r="C23" s="96" t="s">
        <v>35</v>
      </c>
      <c r="D23" s="96"/>
      <c r="E23" s="96"/>
      <c r="F23" s="96"/>
      <c r="G23" s="96"/>
      <c r="H23" s="96"/>
      <c r="I23" s="96"/>
      <c r="J23" s="96"/>
      <c r="K23" s="96"/>
      <c r="L23" s="96"/>
      <c r="M23" s="96"/>
      <c r="N23" s="96"/>
      <c r="O23" s="96"/>
      <c r="P23" s="79"/>
      <c r="Q23" s="79"/>
    </row>
    <row r="24" spans="1:22" ht="10.5" customHeight="1" x14ac:dyDescent="0.2">
      <c r="A24" s="75"/>
      <c r="B24" s="78"/>
      <c r="C24" s="96"/>
      <c r="D24" s="96"/>
      <c r="E24" s="96"/>
      <c r="F24" s="96"/>
      <c r="G24" s="96"/>
      <c r="H24" s="96"/>
      <c r="I24" s="96"/>
      <c r="J24" s="96"/>
      <c r="K24" s="96"/>
      <c r="L24" s="96"/>
      <c r="M24" s="96"/>
      <c r="N24" s="96"/>
      <c r="O24" s="96"/>
      <c r="P24" s="79"/>
      <c r="Q24" s="79"/>
    </row>
    <row r="25" spans="1:22" ht="17.25" customHeight="1" x14ac:dyDescent="0.25">
      <c r="A25" s="75"/>
      <c r="B25" s="80" t="s">
        <v>12</v>
      </c>
      <c r="C25" s="95" t="s">
        <v>21</v>
      </c>
      <c r="D25" s="75"/>
      <c r="E25" s="75"/>
      <c r="F25" s="75"/>
      <c r="G25" s="75"/>
      <c r="H25" s="75"/>
      <c r="I25" s="75"/>
      <c r="J25" s="75"/>
      <c r="K25" s="75"/>
      <c r="L25" s="75"/>
      <c r="M25" s="81"/>
      <c r="N25" s="81"/>
      <c r="O25" s="75"/>
    </row>
    <row r="26" spans="1:22" ht="8.25" customHeight="1" x14ac:dyDescent="0.25">
      <c r="A26" s="75"/>
      <c r="B26" s="81"/>
      <c r="C26" s="81"/>
      <c r="D26" s="75"/>
      <c r="E26" s="75"/>
      <c r="F26" s="75"/>
      <c r="G26" s="75"/>
      <c r="H26" s="75"/>
      <c r="I26" s="75"/>
      <c r="J26" s="75"/>
      <c r="K26" s="75"/>
      <c r="L26" s="75"/>
      <c r="M26" s="81"/>
      <c r="N26" s="81"/>
      <c r="O26" s="75"/>
    </row>
    <row r="27" spans="1:22" ht="51" customHeight="1" x14ac:dyDescent="0.25">
      <c r="A27" s="75"/>
      <c r="B27" s="81"/>
      <c r="C27" s="96" t="s">
        <v>36</v>
      </c>
      <c r="D27" s="96"/>
      <c r="E27" s="96"/>
      <c r="F27" s="96"/>
      <c r="G27" s="96"/>
      <c r="H27" s="96"/>
      <c r="I27" s="96"/>
      <c r="J27" s="96"/>
      <c r="K27" s="96"/>
      <c r="L27" s="96"/>
      <c r="M27" s="96"/>
      <c r="N27" s="96"/>
      <c r="O27" s="96"/>
    </row>
    <row r="28" spans="1:22" x14ac:dyDescent="0.25">
      <c r="A28" s="75"/>
      <c r="B28" s="81"/>
      <c r="C28" s="86"/>
      <c r="D28" s="86"/>
      <c r="E28" s="86"/>
      <c r="F28" s="86"/>
      <c r="G28" s="86"/>
      <c r="H28" s="86"/>
      <c r="I28" s="86"/>
      <c r="J28" s="86"/>
      <c r="K28" s="86"/>
      <c r="L28" s="86"/>
      <c r="M28" s="86"/>
      <c r="N28" s="86"/>
      <c r="O28" s="86"/>
    </row>
    <row r="29" spans="1:22" ht="14.45" customHeight="1" x14ac:dyDescent="0.25">
      <c r="C29" s="82" t="s">
        <v>22</v>
      </c>
      <c r="D29" s="75"/>
      <c r="E29" s="75"/>
      <c r="F29" s="75"/>
      <c r="G29" s="75"/>
      <c r="H29" s="75"/>
      <c r="I29" s="75"/>
      <c r="J29" s="75"/>
      <c r="K29" s="83" t="s">
        <v>23</v>
      </c>
      <c r="L29" s="75"/>
      <c r="M29" s="84">
        <v>2022</v>
      </c>
      <c r="N29" s="5"/>
    </row>
    <row r="30" spans="1:22" x14ac:dyDescent="0.25">
      <c r="C30" s="85" t="s">
        <v>24</v>
      </c>
      <c r="D30" s="75"/>
      <c r="E30" s="75"/>
      <c r="F30" s="75"/>
      <c r="G30" s="75"/>
      <c r="H30" s="75"/>
      <c r="I30" s="75"/>
      <c r="J30" s="75"/>
      <c r="K30" s="83" t="s">
        <v>23</v>
      </c>
      <c r="L30" s="75"/>
      <c r="M30" s="83">
        <v>3234324</v>
      </c>
    </row>
    <row r="31" spans="1:22" ht="12.75" x14ac:dyDescent="0.2">
      <c r="C31" s="85" t="s">
        <v>25</v>
      </c>
      <c r="D31" s="86"/>
      <c r="E31" s="86"/>
      <c r="F31" s="86"/>
      <c r="G31" s="86"/>
      <c r="H31" s="86"/>
      <c r="I31" s="86"/>
      <c r="J31" s="86"/>
      <c r="K31" s="83" t="s">
        <v>23</v>
      </c>
      <c r="L31" s="75"/>
      <c r="M31" s="83">
        <v>9376643</v>
      </c>
      <c r="N31" s="79"/>
      <c r="O31" s="79"/>
      <c r="P31" s="79"/>
      <c r="Q31" s="79"/>
    </row>
    <row r="32" spans="1:22" ht="12.75" x14ac:dyDescent="0.2">
      <c r="C32" s="85" t="s">
        <v>26</v>
      </c>
      <c r="D32" s="86"/>
      <c r="E32" s="86"/>
      <c r="F32" s="86"/>
      <c r="G32" s="86"/>
      <c r="H32" s="86"/>
      <c r="I32" s="86"/>
      <c r="J32" s="86"/>
      <c r="K32" s="87" t="s">
        <v>23</v>
      </c>
      <c r="L32" s="75"/>
      <c r="M32" s="87"/>
      <c r="N32" s="79"/>
      <c r="O32" s="79"/>
      <c r="P32" s="79"/>
      <c r="Q32" s="79"/>
    </row>
    <row r="33" spans="2:21" x14ac:dyDescent="0.25">
      <c r="C33" s="85" t="s">
        <v>27</v>
      </c>
      <c r="D33" s="75"/>
      <c r="E33" s="75"/>
      <c r="F33" s="75"/>
      <c r="G33" s="75"/>
      <c r="H33" s="75"/>
      <c r="I33" s="75"/>
      <c r="J33" s="75"/>
      <c r="K33" s="83" t="s">
        <v>23</v>
      </c>
      <c r="L33" s="75"/>
      <c r="M33" s="83">
        <v>81416645</v>
      </c>
    </row>
    <row r="34" spans="2:21" ht="12.75" x14ac:dyDescent="0.2">
      <c r="B34" s="5"/>
      <c r="C34" s="85" t="s">
        <v>28</v>
      </c>
      <c r="D34" s="75"/>
      <c r="E34" s="75"/>
      <c r="F34" s="75"/>
      <c r="G34" s="75"/>
      <c r="H34" s="75"/>
      <c r="I34" s="75"/>
      <c r="J34" s="75"/>
      <c r="K34" s="87"/>
      <c r="L34" s="75"/>
      <c r="M34" s="87"/>
      <c r="N34" s="5"/>
      <c r="Q34" s="5"/>
      <c r="R34" s="5"/>
      <c r="S34" s="5"/>
      <c r="T34" s="5"/>
      <c r="U34" s="5"/>
    </row>
    <row r="35" spans="2:21" ht="12.75" x14ac:dyDescent="0.2">
      <c r="B35" s="5"/>
      <c r="C35" s="82" t="s">
        <v>29</v>
      </c>
      <c r="D35" s="75"/>
      <c r="E35" s="75"/>
      <c r="F35" s="75"/>
      <c r="G35" s="75"/>
      <c r="H35" s="75"/>
      <c r="I35" s="75"/>
      <c r="J35" s="75"/>
      <c r="K35" s="88" t="s">
        <v>23</v>
      </c>
      <c r="L35" s="75"/>
      <c r="M35" s="88">
        <f>SUM(M30:M33)</f>
        <v>94027612</v>
      </c>
      <c r="N35" s="5"/>
      <c r="Q35" s="5"/>
      <c r="R35" s="5"/>
      <c r="S35" s="5"/>
      <c r="T35" s="5"/>
      <c r="U35" s="5"/>
    </row>
    <row r="36" spans="2:21" ht="12.75" x14ac:dyDescent="0.2">
      <c r="B36" s="5"/>
      <c r="C36" s="85"/>
      <c r="D36" s="75"/>
      <c r="E36" s="75"/>
      <c r="F36" s="75"/>
      <c r="G36" s="75"/>
      <c r="H36" s="75"/>
      <c r="I36" s="75"/>
      <c r="J36" s="75"/>
      <c r="K36" s="87"/>
      <c r="L36" s="75"/>
      <c r="M36" s="87"/>
      <c r="N36" s="5"/>
      <c r="Q36" s="5"/>
      <c r="R36" s="5"/>
      <c r="S36" s="5"/>
      <c r="T36" s="5"/>
      <c r="U36" s="5"/>
    </row>
    <row r="37" spans="2:21" ht="12.75" x14ac:dyDescent="0.2">
      <c r="B37" s="5"/>
      <c r="C37" s="89" t="s">
        <v>30</v>
      </c>
      <c r="N37" s="5"/>
      <c r="Q37" s="5"/>
      <c r="R37" s="5"/>
      <c r="S37" s="5"/>
      <c r="T37" s="5"/>
      <c r="U37" s="5"/>
    </row>
    <row r="42" spans="2:21" ht="12.75" x14ac:dyDescent="0.2">
      <c r="B42" s="5"/>
      <c r="D42" s="90"/>
      <c r="E42" s="90"/>
      <c r="F42" s="91"/>
      <c r="G42" s="90"/>
      <c r="H42" s="90"/>
      <c r="I42" s="90"/>
      <c r="J42" s="90"/>
      <c r="K42" s="92"/>
      <c r="L42" s="90"/>
      <c r="M42" s="90"/>
      <c r="N42" s="5"/>
      <c r="Q42" s="5"/>
      <c r="R42" s="5"/>
      <c r="S42" s="5"/>
      <c r="T42" s="5"/>
      <c r="U42" s="5"/>
    </row>
    <row r="43" spans="2:21" ht="12.75" x14ac:dyDescent="0.2">
      <c r="B43" s="5"/>
      <c r="D43" s="97" t="s">
        <v>31</v>
      </c>
      <c r="E43" s="97"/>
      <c r="F43" s="97"/>
      <c r="G43" s="90"/>
      <c r="H43" s="90"/>
      <c r="I43" s="90"/>
      <c r="J43" s="98" t="s">
        <v>32</v>
      </c>
      <c r="K43" s="98"/>
      <c r="L43" s="98"/>
      <c r="M43" s="98"/>
      <c r="N43" s="5"/>
      <c r="Q43" s="5"/>
      <c r="R43" s="5"/>
      <c r="S43" s="5"/>
      <c r="T43" s="5"/>
      <c r="U43" s="5"/>
    </row>
    <row r="44" spans="2:21" ht="12.75" x14ac:dyDescent="0.2">
      <c r="B44" s="5"/>
      <c r="D44" s="99" t="s">
        <v>33</v>
      </c>
      <c r="E44" s="99"/>
      <c r="F44" s="99"/>
      <c r="G44" s="90"/>
      <c r="H44" s="90"/>
      <c r="I44" s="90"/>
      <c r="J44" s="100" t="s">
        <v>34</v>
      </c>
      <c r="K44" s="100"/>
      <c r="L44" s="100"/>
      <c r="M44" s="100"/>
      <c r="N44" s="5"/>
      <c r="Q44" s="5"/>
      <c r="R44" s="5"/>
      <c r="S44" s="5"/>
      <c r="T44" s="5"/>
      <c r="U44" s="5"/>
    </row>
    <row r="45" spans="2:21" ht="12.75" x14ac:dyDescent="0.2">
      <c r="B45" s="5"/>
      <c r="D45" s="93"/>
      <c r="E45" s="93"/>
      <c r="F45" s="90"/>
      <c r="G45" s="90"/>
      <c r="H45" s="90"/>
      <c r="I45" s="90"/>
      <c r="J45" s="90"/>
      <c r="K45" s="94"/>
      <c r="L45" s="94"/>
      <c r="M45" s="94"/>
      <c r="N45" s="5"/>
      <c r="Q45" s="5"/>
      <c r="R45" s="5"/>
      <c r="S45" s="5"/>
      <c r="T45" s="5"/>
      <c r="U45" s="5"/>
    </row>
  </sheetData>
  <mergeCells count="15">
    <mergeCell ref="D44:F44"/>
    <mergeCell ref="J44:M44"/>
    <mergeCell ref="A1:M1"/>
    <mergeCell ref="A2:M2"/>
    <mergeCell ref="A3:M3"/>
    <mergeCell ref="A4:M4"/>
    <mergeCell ref="C21:M21"/>
    <mergeCell ref="C23:M23"/>
    <mergeCell ref="N23:O23"/>
    <mergeCell ref="C24:M24"/>
    <mergeCell ref="N24:O24"/>
    <mergeCell ref="D43:F43"/>
    <mergeCell ref="J43:M43"/>
    <mergeCell ref="C27:M27"/>
    <mergeCell ref="N27:O27"/>
  </mergeCells>
  <printOptions horizontalCentered="1"/>
  <pageMargins left="0.70866141732283472" right="0.70866141732283472" top="0.55118110236220474" bottom="0.55118110236220474" header="0.31496062992125984" footer="0.31496062992125984"/>
  <pageSetup scale="73" orientation="landscape" r:id="rId1"/>
  <ignoredErrors>
    <ignoredError sqref="M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José Navarro Baca</dc:creator>
  <cp:lastModifiedBy>Manuel José Navarro Baca</cp:lastModifiedBy>
  <cp:lastPrinted>2022-10-20T19:06:14Z</cp:lastPrinted>
  <dcterms:created xsi:type="dcterms:W3CDTF">2022-10-14T18:28:06Z</dcterms:created>
  <dcterms:modified xsi:type="dcterms:W3CDTF">2022-10-24T15:49:30Z</dcterms:modified>
</cp:coreProperties>
</file>