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4_Ejercicio 2022\02_Participaciones y Aportaciones\A_Mensual\07_Julio\CON DECIMALES\"/>
    </mc:Choice>
  </mc:AlternateContent>
  <xr:revisionPtr revIDLastSave="0" documentId="13_ncr:1_{40DB0048-EB33-477D-950C-033232BDA7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5" i="1"/>
  <c r="F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6" i="1"/>
  <c r="R75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<sst xmlns="http://schemas.openxmlformats.org/spreadsheetml/2006/main" count="90" uniqueCount="90">
  <si>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</si>
  <si>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</si>
  <si>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</si>
  <si>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</si>
  <si>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</si>
  <si>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</si>
  <si>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</si>
  <si>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</si>
  <si>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</si>
  <si>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</si>
  <si>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</si>
  <si>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</si>
  <si>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</si>
  <si>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</si>
  <si>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</si>
  <si>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</si>
  <si>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</si>
  <si>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</si>
  <si>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</si>
  <si>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</si>
  <si>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</si>
  <si>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</si>
  <si>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</si>
  <si>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</si>
  <si>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</si>
  <si>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</si>
  <si>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</si>
  <si>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</si>
  <si>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</si>
  <si>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</si>
  <si>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</si>
  <si>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</si>
  <si>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</si>
  <si>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</si>
  <si>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</si>
  <si>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</si>
  <si>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</si>
  <si>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</si>
  <si>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</si>
  <si>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</si>
  <si>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</si>
  <si>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</si>
  <si>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</si>
  <si>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</si>
  <si>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</si>
  <si>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</si>
  <si>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</si>
  <si>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</si>
  <si>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</si>
  <si>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</si>
  <si>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</si>
  <si>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</si>
  <si>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</si>
  <si>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</si>
  <si>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</si>
  <si>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</si>
  <si>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</si>
  <si>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</si>
  <si>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</si>
  <si>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</si>
  <si>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</si>
  <si>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</si>
  <si>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</si>
  <si>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</si>
  <si>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</si>
  <si>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</si>
  <si>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</si>
  <si>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</si>
  <si>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</si>
  <si>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</si>
  <si>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</si>
  <si>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</si>
  <si>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</si>
  <si>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</si>
  <si>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</si>
  <si>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</si>
  <si>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</si>
  <si>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</si>
  <si>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</si>
  <si>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</si>
  <si>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</si>
  <si>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</si>
  <si>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</si>
  <si>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</si>
  <si>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</si>
  <si>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</si>
  <si>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DEL MES DE JULIO DE 2022</t>
  </si>
  <si>
    <t xml:space="preserve">FONDO DE FISCALIZACIÓN NETO </t>
  </si>
  <si>
    <t>FONDO DE FISCALIZACIÓN</t>
  </si>
  <si>
    <t>FONDO DE FISCALIZACIÓN 2DO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</si>
</sst>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40" fontId="4" fillId="0" borderId="0" xfId="0" applyNumberFormat="1" applyFo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4" fontId="3" fillId="0" borderId="0" xfId="0" applyNumberFormat="1" applyFont="1" applyFill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38" fontId="6" fillId="0" borderId="0" xfId="3" applyNumberFormat="1" applyFont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38" fontId="8" fillId="0" borderId="4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C9FF2770-BB0B-4760-A2BD-871831EBBAB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8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N81" sqref="N81"/>
    </sheetView>
  </sheetViews>
  <sheetFormatPr baseColWidth="10" defaultRowHeight="12" x14ac:dyDescent="0.2"/>
  <cols>
    <col min="1" max="1" width="3.7109375" style="3" bestFit="1" customWidth="1"/>
    <col min="2" max="2" width="20.7109375" style="3" bestFit="1" customWidth="1"/>
    <col min="3" max="3" width="14.5703125" style="3" customWidth="1"/>
    <col min="4" max="6" width="13.5703125" style="3" customWidth="1"/>
    <col min="7" max="7" width="14.140625" style="3" bestFit="1" customWidth="1"/>
    <col min="8" max="8" width="14.5703125" style="3" customWidth="1"/>
    <col min="9" max="9" width="8.7109375" style="3" bestFit="1" customWidth="1"/>
    <col min="10" max="10" width="12" style="3" bestFit="1" customWidth="1"/>
    <col min="11" max="11" width="12.7109375" style="3" customWidth="1"/>
    <col min="12" max="12" width="13.42578125" style="3" customWidth="1"/>
    <col min="13" max="13" width="13.5703125" style="3" customWidth="1"/>
    <col min="14" max="14" width="13" style="3" customWidth="1"/>
    <col min="15" max="15" width="11.140625" style="3" bestFit="1" customWidth="1"/>
    <col min="16" max="16" width="12" style="3" customWidth="1"/>
    <col min="17" max="17" width="12" style="3" bestFit="1" customWidth="1"/>
    <col min="18" max="18" width="14.42578125" style="2" bestFit="1" customWidth="1"/>
    <col min="19" max="16384" width="11.42578125" style="3"/>
  </cols>
  <sheetData>
    <row r="1" spans="1:18" ht="12.75" x14ac:dyDescent="0.2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 x14ac:dyDescent="0.2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2.75" x14ac:dyDescent="0.2">
      <c r="A3" s="23" t="s">
        <v>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 x14ac:dyDescent="0.2">
      <c r="A4" s="24" t="s">
        <v>86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52.5" customHeight="1" x14ac:dyDescent="0.2">
      <c r="A5" s="18" t="s">
        <v>79</v>
      </c>
      <c r="B5" s="19" t="s">
        <v>0</v>
      </c>
      <c r="C5" s="20" t="s">
        <v>72</v>
      </c>
      <c r="D5" s="21" t="s">
        <v>88</v>
      </c>
      <c r="E5" s="21" t="s">
        <v>89</v>
      </c>
      <c r="F5" s="20" t="s">
        <v>87</v>
      </c>
      <c r="G5" s="20" t="s">
        <v>75</v>
      </c>
      <c r="H5" s="20" t="s">
        <v>70</v>
      </c>
      <c r="I5" s="20" t="s">
        <v>76</v>
      </c>
      <c r="J5" s="20" t="s">
        <v>73</v>
      </c>
      <c r="K5" s="20" t="s">
        <v>77</v>
      </c>
      <c r="L5" s="20" t="s">
        <v>78</v>
      </c>
      <c r="M5" s="20" t="s">
        <v>1</v>
      </c>
      <c r="N5" s="20" t="s">
        <v>71</v>
      </c>
      <c r="O5" s="20" t="s">
        <v>80</v>
      </c>
      <c r="P5" s="20" t="s">
        <v>74</v>
      </c>
      <c r="Q5" s="20" t="s">
        <v>81</v>
      </c>
      <c r="R5" s="20" t="s">
        <v>82</v>
      </c>
    </row>
    <row r="6" spans="1:18" ht="14.45" customHeight="1" x14ac:dyDescent="0.2">
      <c r="A6" s="16">
        <v>1</v>
      </c>
      <c r="B6" s="4" t="s">
        <v>2</v>
      </c>
      <c r="C6" s="5">
        <v>2765884.62</v>
      </c>
      <c r="D6" s="5">
        <v>87862.28</v>
      </c>
      <c r="E6" s="5">
        <v>-87862.28</v>
      </c>
      <c r="F6" s="5">
        <f>+D6+E6</f>
        <v>0</v>
      </c>
      <c r="G6" s="5">
        <v>505666.93</v>
      </c>
      <c r="H6" s="5">
        <v>86302.03</v>
      </c>
      <c r="I6" s="5">
        <v>6.92</v>
      </c>
      <c r="J6" s="5">
        <v>91686.9</v>
      </c>
      <c r="K6" s="5">
        <v>41262.65</v>
      </c>
      <c r="L6" s="5">
        <v>17683.990000000002</v>
      </c>
      <c r="M6" s="5">
        <v>76050.27</v>
      </c>
      <c r="N6" s="5">
        <v>13355.86</v>
      </c>
      <c r="O6" s="5">
        <v>13674.74</v>
      </c>
      <c r="P6" s="6"/>
      <c r="Q6" s="5">
        <v>428852.08</v>
      </c>
      <c r="R6" s="15">
        <f>SUM(C6:Q6)</f>
        <v>4040426.99</v>
      </c>
    </row>
    <row r="7" spans="1:18" ht="14.45" customHeight="1" x14ac:dyDescent="0.2">
      <c r="A7" s="16">
        <v>2</v>
      </c>
      <c r="B7" s="4" t="s">
        <v>3</v>
      </c>
      <c r="C7" s="5">
        <v>2455705.41</v>
      </c>
      <c r="D7" s="5">
        <v>78009</v>
      </c>
      <c r="E7" s="5">
        <v>-78009</v>
      </c>
      <c r="F7" s="5">
        <f t="shared" ref="F7:F70" si="0">+D7+E7</f>
        <v>0</v>
      </c>
      <c r="G7" s="5">
        <v>448959.08</v>
      </c>
      <c r="H7" s="5">
        <v>126246.39</v>
      </c>
      <c r="I7" s="5">
        <v>6.15</v>
      </c>
      <c r="J7" s="5">
        <v>81404.710000000006</v>
      </c>
      <c r="K7" s="5">
        <v>73438.200000000012</v>
      </c>
      <c r="L7" s="5">
        <v>31473.52</v>
      </c>
      <c r="M7" s="5">
        <v>67521.63</v>
      </c>
      <c r="N7" s="5">
        <v>11858.07</v>
      </c>
      <c r="O7" s="5">
        <v>12141.19</v>
      </c>
      <c r="P7" s="6">
        <v>893069</v>
      </c>
      <c r="Q7" s="5">
        <v>589853.63</v>
      </c>
      <c r="R7" s="15">
        <f t="shared" ref="R7:R70" si="1">SUM(C7:Q7)</f>
        <v>4791676.9799999995</v>
      </c>
    </row>
    <row r="8" spans="1:18" ht="14.45" customHeight="1" x14ac:dyDescent="0.2">
      <c r="A8" s="16">
        <v>3</v>
      </c>
      <c r="B8" s="4" t="s">
        <v>4</v>
      </c>
      <c r="C8" s="5">
        <v>2190569.19</v>
      </c>
      <c r="D8" s="5">
        <v>69586.559999999998</v>
      </c>
      <c r="E8" s="5">
        <v>-69586.559999999998</v>
      </c>
      <c r="F8" s="5">
        <f t="shared" si="0"/>
        <v>0</v>
      </c>
      <c r="G8" s="5">
        <v>400486.12</v>
      </c>
      <c r="H8" s="5">
        <v>49038.98</v>
      </c>
      <c r="I8" s="5">
        <v>5.48</v>
      </c>
      <c r="J8" s="5">
        <v>72615.649999999994</v>
      </c>
      <c r="K8" s="5">
        <v>23928.67</v>
      </c>
      <c r="L8" s="5">
        <v>10255.150000000001</v>
      </c>
      <c r="M8" s="5">
        <v>60231.5</v>
      </c>
      <c r="N8" s="5">
        <v>10577.79</v>
      </c>
      <c r="O8" s="5">
        <v>10830.33</v>
      </c>
      <c r="P8" s="6">
        <v>98319</v>
      </c>
      <c r="Q8" s="5">
        <v>361044.23</v>
      </c>
      <c r="R8" s="15">
        <f t="shared" si="1"/>
        <v>3287902.09</v>
      </c>
    </row>
    <row r="9" spans="1:18" ht="14.45" customHeight="1" x14ac:dyDescent="0.2">
      <c r="A9" s="16">
        <v>4</v>
      </c>
      <c r="B9" s="4" t="s">
        <v>5</v>
      </c>
      <c r="C9" s="5">
        <v>2035007.92</v>
      </c>
      <c r="D9" s="5">
        <v>64644.94</v>
      </c>
      <c r="E9" s="5">
        <v>-64644.94</v>
      </c>
      <c r="F9" s="5">
        <f t="shared" si="0"/>
        <v>0</v>
      </c>
      <c r="G9" s="5">
        <v>372045.96</v>
      </c>
      <c r="H9" s="5">
        <v>116739.74</v>
      </c>
      <c r="I9" s="5">
        <v>5.09</v>
      </c>
      <c r="J9" s="5">
        <v>67458.92</v>
      </c>
      <c r="K9" s="5">
        <v>68636.679999999993</v>
      </c>
      <c r="L9" s="5">
        <v>29415.72</v>
      </c>
      <c r="M9" s="5">
        <v>55954.21</v>
      </c>
      <c r="N9" s="5">
        <v>9826.61</v>
      </c>
      <c r="O9" s="5">
        <v>10061.23</v>
      </c>
      <c r="P9" s="6"/>
      <c r="Q9" s="5">
        <v>250273.05</v>
      </c>
      <c r="R9" s="15">
        <f t="shared" si="1"/>
        <v>3015425.13</v>
      </c>
    </row>
    <row r="10" spans="1:18" ht="14.45" customHeight="1" x14ac:dyDescent="0.2">
      <c r="A10" s="16">
        <v>5</v>
      </c>
      <c r="B10" s="7" t="s">
        <v>6</v>
      </c>
      <c r="C10" s="5">
        <v>1951062.9</v>
      </c>
      <c r="D10" s="5">
        <v>61978.3</v>
      </c>
      <c r="E10" s="5">
        <v>-61978.3</v>
      </c>
      <c r="F10" s="5">
        <f t="shared" si="0"/>
        <v>0</v>
      </c>
      <c r="G10" s="5">
        <v>356698.89</v>
      </c>
      <c r="H10" s="5">
        <v>0</v>
      </c>
      <c r="I10" s="5">
        <v>4.88</v>
      </c>
      <c r="J10" s="5">
        <v>64676.2</v>
      </c>
      <c r="K10" s="5">
        <v>73567.899999999994</v>
      </c>
      <c r="L10" s="5">
        <v>31529.1</v>
      </c>
      <c r="M10" s="5">
        <v>53646.07</v>
      </c>
      <c r="N10" s="5">
        <v>9421.26</v>
      </c>
      <c r="O10" s="5">
        <v>9646.2000000000007</v>
      </c>
      <c r="P10" s="6">
        <v>66955</v>
      </c>
      <c r="Q10" s="5">
        <v>651018.46</v>
      </c>
      <c r="R10" s="15">
        <f t="shared" si="1"/>
        <v>3268226.86</v>
      </c>
    </row>
    <row r="11" spans="1:18" ht="14.45" customHeight="1" x14ac:dyDescent="0.2">
      <c r="A11" s="16">
        <v>6</v>
      </c>
      <c r="B11" s="7" t="s">
        <v>7</v>
      </c>
      <c r="C11" s="5">
        <v>1790581.97</v>
      </c>
      <c r="D11" s="5">
        <v>56880.4</v>
      </c>
      <c r="E11" s="5">
        <v>-56880.4</v>
      </c>
      <c r="F11" s="5">
        <f t="shared" si="0"/>
        <v>0</v>
      </c>
      <c r="G11" s="5">
        <v>327359.31</v>
      </c>
      <c r="H11" s="5">
        <v>0</v>
      </c>
      <c r="I11" s="5">
        <v>4.4800000000000004</v>
      </c>
      <c r="J11" s="5">
        <v>59356.39</v>
      </c>
      <c r="K11" s="5">
        <v>16372.54</v>
      </c>
      <c r="L11" s="5">
        <v>7016.8099999999995</v>
      </c>
      <c r="M11" s="5">
        <v>49233.52</v>
      </c>
      <c r="N11" s="5">
        <v>8646.33</v>
      </c>
      <c r="O11" s="5">
        <v>8852.77</v>
      </c>
      <c r="P11" s="6">
        <v>95487</v>
      </c>
      <c r="Q11" s="5">
        <v>318916.15000000002</v>
      </c>
      <c r="R11" s="15">
        <f t="shared" si="1"/>
        <v>2681827.27</v>
      </c>
    </row>
    <row r="12" spans="1:18" ht="14.45" customHeight="1" x14ac:dyDescent="0.2">
      <c r="A12" s="16">
        <v>7</v>
      </c>
      <c r="B12" s="7" t="s">
        <v>8</v>
      </c>
      <c r="C12" s="5">
        <v>2385825.65</v>
      </c>
      <c r="D12" s="5">
        <v>75789.17</v>
      </c>
      <c r="E12" s="5">
        <v>-75789.17</v>
      </c>
      <c r="F12" s="5">
        <f t="shared" si="0"/>
        <v>0</v>
      </c>
      <c r="G12" s="5">
        <v>436183.46</v>
      </c>
      <c r="H12" s="5">
        <v>77321.429999999993</v>
      </c>
      <c r="I12" s="5">
        <v>5.97</v>
      </c>
      <c r="J12" s="5">
        <v>79088.25</v>
      </c>
      <c r="K12" s="5">
        <v>46351.75</v>
      </c>
      <c r="L12" s="5">
        <v>19865.04</v>
      </c>
      <c r="M12" s="5">
        <v>65600.23</v>
      </c>
      <c r="N12" s="5">
        <v>11520.64</v>
      </c>
      <c r="O12" s="5">
        <v>11795.7</v>
      </c>
      <c r="P12" s="6">
        <v>1061</v>
      </c>
      <c r="Q12" s="5">
        <v>776877.14</v>
      </c>
      <c r="R12" s="15">
        <f t="shared" si="1"/>
        <v>3911496.2600000007</v>
      </c>
    </row>
    <row r="13" spans="1:18" ht="14.45" customHeight="1" x14ac:dyDescent="0.2">
      <c r="A13" s="16">
        <v>8</v>
      </c>
      <c r="B13" s="7" t="s">
        <v>9</v>
      </c>
      <c r="C13" s="5">
        <v>1854299.25</v>
      </c>
      <c r="D13" s="5">
        <v>58904.47</v>
      </c>
      <c r="E13" s="5">
        <v>-58904.47</v>
      </c>
      <c r="F13" s="5">
        <f t="shared" si="0"/>
        <v>0</v>
      </c>
      <c r="G13" s="5">
        <v>339008.29</v>
      </c>
      <c r="H13" s="5">
        <v>34998.379999999997</v>
      </c>
      <c r="I13" s="5">
        <v>4.6399999999999997</v>
      </c>
      <c r="J13" s="5">
        <v>61468.57</v>
      </c>
      <c r="K13" s="5">
        <v>31775.200000000001</v>
      </c>
      <c r="L13" s="5">
        <v>13617.94</v>
      </c>
      <c r="M13" s="5">
        <v>50985.48</v>
      </c>
      <c r="N13" s="5">
        <v>8954.01</v>
      </c>
      <c r="O13" s="5">
        <v>9167.7900000000009</v>
      </c>
      <c r="P13" s="6"/>
      <c r="Q13" s="5">
        <v>612900.4</v>
      </c>
      <c r="R13" s="15">
        <f t="shared" si="1"/>
        <v>3017179.9499999997</v>
      </c>
    </row>
    <row r="14" spans="1:18" ht="14.45" customHeight="1" x14ac:dyDescent="0.2">
      <c r="A14" s="16">
        <v>9</v>
      </c>
      <c r="B14" s="7" t="s">
        <v>10</v>
      </c>
      <c r="C14" s="5">
        <v>3615285.7</v>
      </c>
      <c r="D14" s="5">
        <v>114844.72</v>
      </c>
      <c r="E14" s="5">
        <v>-114844.72</v>
      </c>
      <c r="F14" s="5">
        <f t="shared" si="0"/>
        <v>0</v>
      </c>
      <c r="G14" s="5">
        <v>660956.86</v>
      </c>
      <c r="H14" s="5">
        <v>136002.76999999999</v>
      </c>
      <c r="I14" s="5">
        <v>9.0500000000000007</v>
      </c>
      <c r="J14" s="5">
        <v>119843.88</v>
      </c>
      <c r="K14" s="5">
        <v>65836.97</v>
      </c>
      <c r="L14" s="5">
        <v>28215.84</v>
      </c>
      <c r="M14" s="5">
        <v>99405.25</v>
      </c>
      <c r="N14" s="5">
        <v>17457.43</v>
      </c>
      <c r="O14" s="5">
        <v>17874.240000000002</v>
      </c>
      <c r="P14" s="6"/>
      <c r="Q14" s="5">
        <v>969727.39</v>
      </c>
      <c r="R14" s="15">
        <f t="shared" si="1"/>
        <v>5730615.379999999</v>
      </c>
    </row>
    <row r="15" spans="1:18" ht="14.45" customHeight="1" x14ac:dyDescent="0.2">
      <c r="A15" s="16">
        <v>10</v>
      </c>
      <c r="B15" s="7" t="s">
        <v>11</v>
      </c>
      <c r="C15" s="5">
        <v>2959178.05</v>
      </c>
      <c r="D15" s="5">
        <v>94002.53</v>
      </c>
      <c r="E15" s="5">
        <v>-94002.53</v>
      </c>
      <c r="F15" s="5">
        <f t="shared" si="0"/>
        <v>0</v>
      </c>
      <c r="G15" s="5">
        <v>541005.39</v>
      </c>
      <c r="H15" s="5">
        <v>121303.19</v>
      </c>
      <c r="I15" s="5">
        <v>7.41</v>
      </c>
      <c r="J15" s="5">
        <v>98094.43</v>
      </c>
      <c r="K15" s="5">
        <v>70897.87999999999</v>
      </c>
      <c r="L15" s="5">
        <v>30384.81</v>
      </c>
      <c r="M15" s="5">
        <v>81365.03</v>
      </c>
      <c r="N15" s="5">
        <v>14289.23</v>
      </c>
      <c r="O15" s="5">
        <v>14630.39</v>
      </c>
      <c r="P15" s="6"/>
      <c r="Q15" s="5">
        <v>799619.94</v>
      </c>
      <c r="R15" s="15">
        <f t="shared" si="1"/>
        <v>4730775.75</v>
      </c>
    </row>
    <row r="16" spans="1:18" ht="14.45" customHeight="1" x14ac:dyDescent="0.2">
      <c r="A16" s="16">
        <v>11</v>
      </c>
      <c r="B16" s="7" t="s">
        <v>12</v>
      </c>
      <c r="C16" s="5">
        <v>8624487.5999999996</v>
      </c>
      <c r="D16" s="5">
        <v>273969.19</v>
      </c>
      <c r="E16" s="5">
        <v>-273969.19</v>
      </c>
      <c r="F16" s="5">
        <f t="shared" si="0"/>
        <v>0</v>
      </c>
      <c r="G16" s="5">
        <v>1576753.47</v>
      </c>
      <c r="H16" s="5">
        <v>283881.5</v>
      </c>
      <c r="I16" s="5">
        <v>21.59</v>
      </c>
      <c r="J16" s="5">
        <v>285895</v>
      </c>
      <c r="K16" s="5">
        <v>139559.93</v>
      </c>
      <c r="L16" s="5">
        <v>59811.4</v>
      </c>
      <c r="M16" s="5">
        <v>237137.36</v>
      </c>
      <c r="N16" s="5">
        <v>41645.79</v>
      </c>
      <c r="O16" s="5">
        <v>42640.1</v>
      </c>
      <c r="P16" s="6">
        <v>771584</v>
      </c>
      <c r="Q16" s="5">
        <v>1306706.53</v>
      </c>
      <c r="R16" s="15">
        <f t="shared" si="1"/>
        <v>13370124.269999998</v>
      </c>
    </row>
    <row r="17" spans="1:18" ht="14.45" customHeight="1" x14ac:dyDescent="0.2">
      <c r="A17" s="16">
        <v>12</v>
      </c>
      <c r="B17" s="7" t="s">
        <v>13</v>
      </c>
      <c r="C17" s="5">
        <v>1821935.8</v>
      </c>
      <c r="D17" s="5">
        <v>57876.4</v>
      </c>
      <c r="E17" s="5">
        <v>-57876.4</v>
      </c>
      <c r="F17" s="5">
        <f t="shared" si="0"/>
        <v>0</v>
      </c>
      <c r="G17" s="5">
        <v>333091.51</v>
      </c>
      <c r="H17" s="5">
        <v>37624.199999999997</v>
      </c>
      <c r="I17" s="5">
        <v>4.5599999999999996</v>
      </c>
      <c r="J17" s="5">
        <v>60395.74</v>
      </c>
      <c r="K17" s="5">
        <v>22874.2</v>
      </c>
      <c r="L17" s="5">
        <v>9803.23</v>
      </c>
      <c r="M17" s="5">
        <v>50095.62</v>
      </c>
      <c r="N17" s="5">
        <v>8797.73</v>
      </c>
      <c r="O17" s="5">
        <v>9007.7800000000007</v>
      </c>
      <c r="P17" s="6"/>
      <c r="Q17" s="5">
        <v>735412.87</v>
      </c>
      <c r="R17" s="15">
        <f t="shared" si="1"/>
        <v>3089043.2400000007</v>
      </c>
    </row>
    <row r="18" spans="1:18" ht="14.45" customHeight="1" x14ac:dyDescent="0.2">
      <c r="A18" s="16">
        <v>13</v>
      </c>
      <c r="B18" s="7" t="s">
        <v>14</v>
      </c>
      <c r="C18" s="5">
        <v>1734859.41</v>
      </c>
      <c r="D18" s="5">
        <v>55110.29</v>
      </c>
      <c r="E18" s="5">
        <v>-55110.29</v>
      </c>
      <c r="F18" s="5">
        <f t="shared" si="0"/>
        <v>0</v>
      </c>
      <c r="G18" s="5">
        <v>317171.95</v>
      </c>
      <c r="H18" s="5">
        <v>57420.39</v>
      </c>
      <c r="I18" s="5">
        <v>4.34</v>
      </c>
      <c r="J18" s="5">
        <v>57509.23</v>
      </c>
      <c r="K18" s="5">
        <v>33311.800000000003</v>
      </c>
      <c r="L18" s="5">
        <v>14276.49</v>
      </c>
      <c r="M18" s="5">
        <v>47701.38</v>
      </c>
      <c r="N18" s="5">
        <v>8377.26</v>
      </c>
      <c r="O18" s="5">
        <v>8577.27</v>
      </c>
      <c r="P18" s="6"/>
      <c r="Q18" s="5">
        <v>395318.42</v>
      </c>
      <c r="R18" s="15">
        <f t="shared" si="1"/>
        <v>2674527.9399999995</v>
      </c>
    </row>
    <row r="19" spans="1:18" ht="14.45" customHeight="1" x14ac:dyDescent="0.2">
      <c r="A19" s="16">
        <v>14</v>
      </c>
      <c r="B19" s="7" t="s">
        <v>15</v>
      </c>
      <c r="C19" s="5">
        <v>1326267.3400000001</v>
      </c>
      <c r="D19" s="5">
        <v>42130.78</v>
      </c>
      <c r="E19" s="5">
        <v>-42130.78</v>
      </c>
      <c r="F19" s="5">
        <f t="shared" si="0"/>
        <v>0</v>
      </c>
      <c r="G19" s="5">
        <v>242471.99</v>
      </c>
      <c r="H19" s="5">
        <v>11174.45</v>
      </c>
      <c r="I19" s="5">
        <v>3.32</v>
      </c>
      <c r="J19" s="5">
        <v>43964.72</v>
      </c>
      <c r="K19" s="5">
        <v>5734.76</v>
      </c>
      <c r="L19" s="5">
        <v>2457.7599999999998</v>
      </c>
      <c r="M19" s="5">
        <v>36466.81</v>
      </c>
      <c r="N19" s="5">
        <v>6404.26</v>
      </c>
      <c r="O19" s="5">
        <v>6557.16</v>
      </c>
      <c r="P19" s="6"/>
      <c r="Q19" s="5">
        <v>167281.41</v>
      </c>
      <c r="R19" s="15">
        <f t="shared" si="1"/>
        <v>1848783.98</v>
      </c>
    </row>
    <row r="20" spans="1:18" ht="14.45" customHeight="1" x14ac:dyDescent="0.2">
      <c r="A20" s="16">
        <v>15</v>
      </c>
      <c r="B20" s="7" t="s">
        <v>16</v>
      </c>
      <c r="C20" s="5">
        <v>1459337.13</v>
      </c>
      <c r="D20" s="5">
        <v>46357.93</v>
      </c>
      <c r="E20" s="5">
        <v>-46357.93</v>
      </c>
      <c r="F20" s="5">
        <f t="shared" si="0"/>
        <v>0</v>
      </c>
      <c r="G20" s="5">
        <v>266800.18</v>
      </c>
      <c r="H20" s="5">
        <v>7239.6</v>
      </c>
      <c r="I20" s="5">
        <v>3.65</v>
      </c>
      <c r="J20" s="5">
        <v>48375.88</v>
      </c>
      <c r="K20" s="5">
        <v>3467.9300000000003</v>
      </c>
      <c r="L20" s="5">
        <v>1486.26</v>
      </c>
      <c r="M20" s="5">
        <v>40125.67</v>
      </c>
      <c r="N20" s="5">
        <v>7046.82</v>
      </c>
      <c r="O20" s="5">
        <v>7215.07</v>
      </c>
      <c r="P20" s="6"/>
      <c r="Q20" s="5">
        <v>151943.93</v>
      </c>
      <c r="R20" s="15">
        <f t="shared" si="1"/>
        <v>1993042.1199999996</v>
      </c>
    </row>
    <row r="21" spans="1:18" ht="14.45" customHeight="1" x14ac:dyDescent="0.2">
      <c r="A21" s="16">
        <v>16</v>
      </c>
      <c r="B21" s="7" t="s">
        <v>17</v>
      </c>
      <c r="C21" s="5">
        <v>15637654.09</v>
      </c>
      <c r="D21" s="5">
        <v>496752.46</v>
      </c>
      <c r="E21" s="5">
        <v>-496752.46</v>
      </c>
      <c r="F21" s="5">
        <f t="shared" si="0"/>
        <v>0</v>
      </c>
      <c r="G21" s="5">
        <v>2858920.61</v>
      </c>
      <c r="H21" s="5">
        <v>0</v>
      </c>
      <c r="I21" s="5">
        <v>39.15</v>
      </c>
      <c r="J21" s="5">
        <v>518375.96</v>
      </c>
      <c r="K21" s="5">
        <v>509299.73</v>
      </c>
      <c r="L21" s="5">
        <v>218271.32</v>
      </c>
      <c r="M21" s="5">
        <v>429970.13</v>
      </c>
      <c r="N21" s="5">
        <v>75510.850000000006</v>
      </c>
      <c r="O21" s="5">
        <v>77313.710000000006</v>
      </c>
      <c r="P21" s="6">
        <v>749549</v>
      </c>
      <c r="Q21" s="5">
        <v>3501064.72</v>
      </c>
      <c r="R21" s="15">
        <f t="shared" si="1"/>
        <v>24575969.27</v>
      </c>
    </row>
    <row r="22" spans="1:18" ht="14.45" customHeight="1" x14ac:dyDescent="0.2">
      <c r="A22" s="16">
        <v>17</v>
      </c>
      <c r="B22" s="7" t="s">
        <v>18</v>
      </c>
      <c r="C22" s="5">
        <v>1856578.94</v>
      </c>
      <c r="D22" s="5">
        <v>58976.89</v>
      </c>
      <c r="E22" s="5">
        <v>-58976.89</v>
      </c>
      <c r="F22" s="5">
        <f t="shared" si="0"/>
        <v>0</v>
      </c>
      <c r="G22" s="5">
        <v>339425.07</v>
      </c>
      <c r="H22" s="5">
        <v>0</v>
      </c>
      <c r="I22" s="5">
        <v>4.6500000000000004</v>
      </c>
      <c r="J22" s="5">
        <v>61544.14</v>
      </c>
      <c r="K22" s="5">
        <v>14376.380000000001</v>
      </c>
      <c r="L22" s="5">
        <v>6161.3</v>
      </c>
      <c r="M22" s="5">
        <v>51048.160000000003</v>
      </c>
      <c r="N22" s="5">
        <v>8965.02</v>
      </c>
      <c r="O22" s="5">
        <v>9179.06</v>
      </c>
      <c r="P22" s="6"/>
      <c r="Q22" s="5">
        <v>287000.7</v>
      </c>
      <c r="R22" s="15">
        <f t="shared" si="1"/>
        <v>2634283.42</v>
      </c>
    </row>
    <row r="23" spans="1:18" ht="14.45" customHeight="1" x14ac:dyDescent="0.2">
      <c r="A23" s="16">
        <v>18</v>
      </c>
      <c r="B23" s="7" t="s">
        <v>19</v>
      </c>
      <c r="C23" s="5">
        <v>67905659.620000005</v>
      </c>
      <c r="D23" s="5">
        <v>2157120.4500000002</v>
      </c>
      <c r="E23" s="5">
        <v>-2157120.4500000002</v>
      </c>
      <c r="F23" s="5">
        <f t="shared" si="0"/>
        <v>0</v>
      </c>
      <c r="G23" s="5">
        <v>12414706.75</v>
      </c>
      <c r="H23" s="5">
        <v>4616708.6500000004</v>
      </c>
      <c r="I23" s="5">
        <v>170.01</v>
      </c>
      <c r="J23" s="5">
        <v>2251019.34</v>
      </c>
      <c r="K23" s="5">
        <v>2643724.56</v>
      </c>
      <c r="L23" s="5">
        <v>1133024.81</v>
      </c>
      <c r="M23" s="5">
        <v>1867121.81</v>
      </c>
      <c r="N23" s="5">
        <v>327901.77</v>
      </c>
      <c r="O23" s="5">
        <v>335730.56</v>
      </c>
      <c r="P23" s="6">
        <v>9760459</v>
      </c>
      <c r="Q23" s="5">
        <v>14194285.210000001</v>
      </c>
      <c r="R23" s="15">
        <f t="shared" si="1"/>
        <v>117450512.09000003</v>
      </c>
    </row>
    <row r="24" spans="1:18" ht="14.45" customHeight="1" x14ac:dyDescent="0.2">
      <c r="A24" s="16">
        <v>19</v>
      </c>
      <c r="B24" s="7" t="s">
        <v>20</v>
      </c>
      <c r="C24" s="5">
        <v>1658433.61</v>
      </c>
      <c r="D24" s="5">
        <v>52682.52</v>
      </c>
      <c r="E24" s="5">
        <v>-52682.52</v>
      </c>
      <c r="F24" s="5">
        <f t="shared" si="0"/>
        <v>0</v>
      </c>
      <c r="G24" s="5">
        <v>303199.57</v>
      </c>
      <c r="H24" s="5">
        <v>0</v>
      </c>
      <c r="I24" s="5">
        <v>4.1500000000000004</v>
      </c>
      <c r="J24" s="5">
        <v>54975.77</v>
      </c>
      <c r="K24" s="5">
        <v>17542.62</v>
      </c>
      <c r="L24" s="5">
        <v>7518.2699999999995</v>
      </c>
      <c r="M24" s="5">
        <v>45599.99</v>
      </c>
      <c r="N24" s="5">
        <v>8008.22</v>
      </c>
      <c r="O24" s="5">
        <v>8199.42</v>
      </c>
      <c r="P24" s="6"/>
      <c r="Q24" s="5">
        <v>545578.14</v>
      </c>
      <c r="R24" s="15">
        <f t="shared" si="1"/>
        <v>2649059.7600000002</v>
      </c>
    </row>
    <row r="25" spans="1:18" ht="14.45" customHeight="1" x14ac:dyDescent="0.2">
      <c r="A25" s="16">
        <v>20</v>
      </c>
      <c r="B25" s="7" t="s">
        <v>21</v>
      </c>
      <c r="C25" s="5">
        <v>14590283.15</v>
      </c>
      <c r="D25" s="5">
        <v>463481.22</v>
      </c>
      <c r="E25" s="5">
        <v>-463481.22</v>
      </c>
      <c r="F25" s="5">
        <f t="shared" si="0"/>
        <v>0</v>
      </c>
      <c r="G25" s="5">
        <v>2667437.2599999998</v>
      </c>
      <c r="H25" s="5">
        <v>588055.09</v>
      </c>
      <c r="I25" s="5">
        <v>36.53</v>
      </c>
      <c r="J25" s="5">
        <v>483656.44</v>
      </c>
      <c r="K25" s="5">
        <v>424344.07</v>
      </c>
      <c r="L25" s="5">
        <v>181861.75</v>
      </c>
      <c r="M25" s="5">
        <v>401171.8</v>
      </c>
      <c r="N25" s="5">
        <v>70453.33</v>
      </c>
      <c r="O25" s="5">
        <v>72135.429999999993</v>
      </c>
      <c r="P25" s="6">
        <v>4381669</v>
      </c>
      <c r="Q25" s="5">
        <v>3055528.74</v>
      </c>
      <c r="R25" s="15">
        <f t="shared" si="1"/>
        <v>26916632.590000004</v>
      </c>
    </row>
    <row r="26" spans="1:18" ht="14.45" customHeight="1" x14ac:dyDescent="0.2">
      <c r="A26" s="16">
        <v>21</v>
      </c>
      <c r="B26" s="9" t="s">
        <v>22</v>
      </c>
      <c r="C26" s="5">
        <v>1623347.37</v>
      </c>
      <c r="D26" s="5">
        <v>51567.95</v>
      </c>
      <c r="E26" s="5">
        <v>-51567.95</v>
      </c>
      <c r="F26" s="5">
        <f t="shared" si="0"/>
        <v>0</v>
      </c>
      <c r="G26" s="5">
        <v>296785.01</v>
      </c>
      <c r="H26" s="5">
        <v>11350.63</v>
      </c>
      <c r="I26" s="5">
        <v>4.0599999999999996</v>
      </c>
      <c r="J26" s="5">
        <v>53812.69</v>
      </c>
      <c r="K26" s="5">
        <v>6924.5599999999995</v>
      </c>
      <c r="L26" s="5">
        <v>2967.67</v>
      </c>
      <c r="M26" s="5">
        <v>44635.27</v>
      </c>
      <c r="N26" s="5">
        <v>7838.79</v>
      </c>
      <c r="O26" s="5">
        <v>8025.95</v>
      </c>
      <c r="P26" s="6">
        <v>46182</v>
      </c>
      <c r="Q26" s="5">
        <v>236427.15</v>
      </c>
      <c r="R26" s="15">
        <f t="shared" si="1"/>
        <v>2338301.15</v>
      </c>
    </row>
    <row r="27" spans="1:18" ht="14.45" customHeight="1" x14ac:dyDescent="0.2">
      <c r="A27" s="16">
        <v>22</v>
      </c>
      <c r="B27" s="7" t="s">
        <v>23</v>
      </c>
      <c r="C27" s="5">
        <v>1358121.49</v>
      </c>
      <c r="D27" s="5">
        <v>43142.67</v>
      </c>
      <c r="E27" s="5">
        <v>-43142.67</v>
      </c>
      <c r="F27" s="5">
        <f t="shared" si="0"/>
        <v>0</v>
      </c>
      <c r="G27" s="5">
        <v>248295.65</v>
      </c>
      <c r="H27" s="5">
        <v>4834.97</v>
      </c>
      <c r="I27" s="5">
        <v>3.4</v>
      </c>
      <c r="J27" s="5">
        <v>45020.66</v>
      </c>
      <c r="K27" s="5">
        <v>4082.57</v>
      </c>
      <c r="L27" s="5">
        <v>1749.6699999999998</v>
      </c>
      <c r="M27" s="5">
        <v>37342.660000000003</v>
      </c>
      <c r="N27" s="5">
        <v>6558.08</v>
      </c>
      <c r="O27" s="5">
        <v>6714.65</v>
      </c>
      <c r="P27" s="6">
        <v>45906</v>
      </c>
      <c r="Q27" s="5">
        <v>171418.67</v>
      </c>
      <c r="R27" s="15">
        <f t="shared" si="1"/>
        <v>1930048.4699999995</v>
      </c>
    </row>
    <row r="28" spans="1:18" ht="14.45" customHeight="1" x14ac:dyDescent="0.2">
      <c r="A28" s="16">
        <v>23</v>
      </c>
      <c r="B28" s="7" t="s">
        <v>24</v>
      </c>
      <c r="C28" s="5">
        <v>1499406.75</v>
      </c>
      <c r="D28" s="5">
        <v>47630.8</v>
      </c>
      <c r="E28" s="5">
        <v>-47630.8</v>
      </c>
      <c r="F28" s="5">
        <f t="shared" si="0"/>
        <v>0</v>
      </c>
      <c r="G28" s="5">
        <v>274125.83</v>
      </c>
      <c r="H28" s="5">
        <v>28358.66</v>
      </c>
      <c r="I28" s="5">
        <v>3.75</v>
      </c>
      <c r="J28" s="5">
        <v>49704.160000000003</v>
      </c>
      <c r="K28" s="5">
        <v>18766.260000000002</v>
      </c>
      <c r="L28" s="5">
        <v>8042.6799999999994</v>
      </c>
      <c r="M28" s="5">
        <v>41227.42</v>
      </c>
      <c r="N28" s="5">
        <v>7240.31</v>
      </c>
      <c r="O28" s="5">
        <v>7413.18</v>
      </c>
      <c r="P28" s="6">
        <v>13425</v>
      </c>
      <c r="Q28" s="5">
        <v>226855.27</v>
      </c>
      <c r="R28" s="15">
        <f t="shared" si="1"/>
        <v>2174569.2699999996</v>
      </c>
    </row>
    <row r="29" spans="1:18" ht="14.45" customHeight="1" x14ac:dyDescent="0.2">
      <c r="A29" s="16">
        <v>24</v>
      </c>
      <c r="B29" s="7" t="s">
        <v>25</v>
      </c>
      <c r="C29" s="5">
        <v>1824186.05</v>
      </c>
      <c r="D29" s="5">
        <v>57947.88</v>
      </c>
      <c r="E29" s="5">
        <v>-57947.88</v>
      </c>
      <c r="F29" s="5">
        <f t="shared" si="0"/>
        <v>0</v>
      </c>
      <c r="G29" s="5">
        <v>333502.90999999997</v>
      </c>
      <c r="H29" s="5">
        <v>39750.699999999997</v>
      </c>
      <c r="I29" s="5">
        <v>4.57</v>
      </c>
      <c r="J29" s="5">
        <v>60470.34</v>
      </c>
      <c r="K29" s="5">
        <v>19801</v>
      </c>
      <c r="L29" s="5">
        <v>8486.14</v>
      </c>
      <c r="M29" s="5">
        <v>50157.49</v>
      </c>
      <c r="N29" s="5">
        <v>8808.6</v>
      </c>
      <c r="O29" s="5">
        <v>9018.91</v>
      </c>
      <c r="P29" s="6">
        <v>19680</v>
      </c>
      <c r="Q29" s="5">
        <v>372436.15</v>
      </c>
      <c r="R29" s="15">
        <f t="shared" si="1"/>
        <v>2746302.8600000003</v>
      </c>
    </row>
    <row r="30" spans="1:18" ht="14.45" customHeight="1" x14ac:dyDescent="0.2">
      <c r="A30" s="16">
        <v>25</v>
      </c>
      <c r="B30" s="7" t="s">
        <v>26</v>
      </c>
      <c r="C30" s="5">
        <v>1391612.26</v>
      </c>
      <c r="D30" s="5">
        <v>44206.55</v>
      </c>
      <c r="E30" s="5">
        <v>-44206.55</v>
      </c>
      <c r="F30" s="5">
        <f t="shared" si="0"/>
        <v>0</v>
      </c>
      <c r="G30" s="5">
        <v>254418.53</v>
      </c>
      <c r="H30" s="5">
        <v>12048.05</v>
      </c>
      <c r="I30" s="5">
        <v>3.48</v>
      </c>
      <c r="J30" s="5">
        <v>46130.85</v>
      </c>
      <c r="K30" s="5">
        <v>6902.01</v>
      </c>
      <c r="L30" s="5">
        <v>2958.0099999999998</v>
      </c>
      <c r="M30" s="5">
        <v>38263.519999999997</v>
      </c>
      <c r="N30" s="5">
        <v>6719.8</v>
      </c>
      <c r="O30" s="5">
        <v>6880.23</v>
      </c>
      <c r="P30" s="6"/>
      <c r="Q30" s="5">
        <v>237761.95</v>
      </c>
      <c r="R30" s="15">
        <f t="shared" si="1"/>
        <v>2003698.6900000002</v>
      </c>
    </row>
    <row r="31" spans="1:18" ht="14.45" customHeight="1" x14ac:dyDescent="0.2">
      <c r="A31" s="16">
        <v>26</v>
      </c>
      <c r="B31" s="7" t="s">
        <v>27</v>
      </c>
      <c r="C31" s="5">
        <v>2223014.9500000002</v>
      </c>
      <c r="D31" s="5">
        <v>70617.25</v>
      </c>
      <c r="E31" s="5">
        <v>-70617.25</v>
      </c>
      <c r="F31" s="5">
        <f t="shared" si="0"/>
        <v>0</v>
      </c>
      <c r="G31" s="5">
        <v>406417.95</v>
      </c>
      <c r="H31" s="5">
        <v>33549.4</v>
      </c>
      <c r="I31" s="5">
        <v>5.57</v>
      </c>
      <c r="J31" s="5">
        <v>73691.199999999997</v>
      </c>
      <c r="K31" s="5">
        <v>11946</v>
      </c>
      <c r="L31" s="5">
        <v>5119.72</v>
      </c>
      <c r="M31" s="5">
        <v>61123.62</v>
      </c>
      <c r="N31" s="5">
        <v>10734.46</v>
      </c>
      <c r="O31" s="5">
        <v>10990.75</v>
      </c>
      <c r="P31" s="6">
        <v>160643</v>
      </c>
      <c r="Q31" s="5">
        <v>326093.61</v>
      </c>
      <c r="R31" s="15">
        <f t="shared" si="1"/>
        <v>3323330.2300000004</v>
      </c>
    </row>
    <row r="32" spans="1:18" ht="14.45" customHeight="1" x14ac:dyDescent="0.2">
      <c r="A32" s="16">
        <v>27</v>
      </c>
      <c r="B32" s="7" t="s">
        <v>28</v>
      </c>
      <c r="C32" s="5">
        <v>4412956.1900000004</v>
      </c>
      <c r="D32" s="5">
        <v>140183.87</v>
      </c>
      <c r="E32" s="5">
        <v>-140183.87</v>
      </c>
      <c r="F32" s="5">
        <f t="shared" si="0"/>
        <v>0</v>
      </c>
      <c r="G32" s="5">
        <v>806789.26</v>
      </c>
      <c r="H32" s="5">
        <v>243418.4</v>
      </c>
      <c r="I32" s="5">
        <v>11.05</v>
      </c>
      <c r="J32" s="5">
        <v>146286.04</v>
      </c>
      <c r="K32" s="5">
        <v>142421.68</v>
      </c>
      <c r="L32" s="5">
        <v>61037.86</v>
      </c>
      <c r="M32" s="5">
        <v>121337.85</v>
      </c>
      <c r="N32" s="5">
        <v>21309.21</v>
      </c>
      <c r="O32" s="5">
        <v>21817.98</v>
      </c>
      <c r="P32" s="6">
        <v>408079</v>
      </c>
      <c r="Q32" s="5">
        <v>1985411.15</v>
      </c>
      <c r="R32" s="15">
        <f t="shared" si="1"/>
        <v>8370875.6699999999</v>
      </c>
    </row>
    <row r="33" spans="1:18" ht="14.45" customHeight="1" x14ac:dyDescent="0.2">
      <c r="A33" s="16">
        <v>28</v>
      </c>
      <c r="B33" s="7" t="s">
        <v>29</v>
      </c>
      <c r="C33" s="5">
        <v>3750504.33</v>
      </c>
      <c r="D33" s="5">
        <v>119140.14</v>
      </c>
      <c r="E33" s="5">
        <v>-119140.14</v>
      </c>
      <c r="F33" s="5">
        <f t="shared" si="0"/>
        <v>0</v>
      </c>
      <c r="G33" s="5">
        <v>685677.92</v>
      </c>
      <c r="H33" s="5">
        <v>275018.02</v>
      </c>
      <c r="I33" s="5">
        <v>9.39</v>
      </c>
      <c r="J33" s="5">
        <v>124326.28</v>
      </c>
      <c r="K33" s="5">
        <v>141479.97999999998</v>
      </c>
      <c r="L33" s="5">
        <v>60634.28</v>
      </c>
      <c r="M33" s="5">
        <v>103123.19</v>
      </c>
      <c r="N33" s="5">
        <v>18110.38</v>
      </c>
      <c r="O33" s="5">
        <v>18542.77</v>
      </c>
      <c r="P33" s="6"/>
      <c r="Q33" s="5">
        <v>1678251.4</v>
      </c>
      <c r="R33" s="15">
        <f t="shared" si="1"/>
        <v>6855677.9399999995</v>
      </c>
    </row>
    <row r="34" spans="1:18" ht="14.45" customHeight="1" x14ac:dyDescent="0.2">
      <c r="A34" s="16">
        <v>29</v>
      </c>
      <c r="B34" s="7" t="s">
        <v>30</v>
      </c>
      <c r="C34" s="5">
        <v>1656597.38</v>
      </c>
      <c r="D34" s="5">
        <v>52624.19</v>
      </c>
      <c r="E34" s="5">
        <v>-52624.19</v>
      </c>
      <c r="F34" s="5">
        <f t="shared" si="0"/>
        <v>0</v>
      </c>
      <c r="G34" s="5">
        <v>302863.87</v>
      </c>
      <c r="H34" s="5">
        <v>39563.919999999998</v>
      </c>
      <c r="I34" s="5">
        <v>4.1500000000000004</v>
      </c>
      <c r="J34" s="5">
        <v>54914.9</v>
      </c>
      <c r="K34" s="5">
        <v>23108.21</v>
      </c>
      <c r="L34" s="5">
        <v>9903.52</v>
      </c>
      <c r="M34" s="5">
        <v>45549.5</v>
      </c>
      <c r="N34" s="5">
        <v>7999.35</v>
      </c>
      <c r="O34" s="5">
        <v>8190.34</v>
      </c>
      <c r="P34" s="6"/>
      <c r="Q34" s="5">
        <v>507075.88</v>
      </c>
      <c r="R34" s="15">
        <f t="shared" si="1"/>
        <v>2655771.0199999996</v>
      </c>
    </row>
    <row r="35" spans="1:18" ht="14.45" customHeight="1" x14ac:dyDescent="0.2">
      <c r="A35" s="16">
        <v>30</v>
      </c>
      <c r="B35" s="7" t="s">
        <v>31</v>
      </c>
      <c r="C35" s="5">
        <v>5279698.28</v>
      </c>
      <c r="D35" s="5">
        <v>167717.17000000001</v>
      </c>
      <c r="E35" s="5">
        <v>-167717.17000000001</v>
      </c>
      <c r="F35" s="5">
        <f t="shared" si="0"/>
        <v>0</v>
      </c>
      <c r="G35" s="5">
        <v>965249.53</v>
      </c>
      <c r="H35" s="5">
        <v>174996.56</v>
      </c>
      <c r="I35" s="5">
        <v>13.22</v>
      </c>
      <c r="J35" s="5">
        <v>175017.86</v>
      </c>
      <c r="K35" s="5">
        <v>100014.34</v>
      </c>
      <c r="L35" s="5">
        <v>42863.289999999994</v>
      </c>
      <c r="M35" s="5">
        <v>145169.63</v>
      </c>
      <c r="N35" s="5">
        <v>25494.52</v>
      </c>
      <c r="O35" s="5">
        <v>26103.22</v>
      </c>
      <c r="P35" s="6"/>
      <c r="Q35" s="5">
        <v>1376687.18</v>
      </c>
      <c r="R35" s="15">
        <f t="shared" si="1"/>
        <v>8311307.629999999</v>
      </c>
    </row>
    <row r="36" spans="1:18" ht="14.45" customHeight="1" x14ac:dyDescent="0.2">
      <c r="A36" s="16">
        <v>31</v>
      </c>
      <c r="B36" s="7" t="s">
        <v>32</v>
      </c>
      <c r="C36" s="5">
        <v>14791506.82</v>
      </c>
      <c r="D36" s="5">
        <v>469873.38</v>
      </c>
      <c r="E36" s="5">
        <v>-469873.38</v>
      </c>
      <c r="F36" s="5">
        <f t="shared" si="0"/>
        <v>0</v>
      </c>
      <c r="G36" s="5">
        <v>2704225.55</v>
      </c>
      <c r="H36" s="5">
        <v>559412.47</v>
      </c>
      <c r="I36" s="5">
        <v>37.03</v>
      </c>
      <c r="J36" s="5">
        <v>490326.85</v>
      </c>
      <c r="K36" s="5">
        <v>328922.63</v>
      </c>
      <c r="L36" s="5">
        <v>140966.84</v>
      </c>
      <c r="M36" s="5">
        <v>406704.61</v>
      </c>
      <c r="N36" s="5">
        <v>71424.990000000005</v>
      </c>
      <c r="O36" s="5">
        <v>73130.289999999994</v>
      </c>
      <c r="P36" s="6">
        <v>1162126</v>
      </c>
      <c r="Q36" s="5">
        <v>2653290.4</v>
      </c>
      <c r="R36" s="15">
        <f t="shared" si="1"/>
        <v>23382074.479999997</v>
      </c>
    </row>
    <row r="37" spans="1:18" ht="14.45" customHeight="1" x14ac:dyDescent="0.2">
      <c r="A37" s="16">
        <v>32</v>
      </c>
      <c r="B37" s="7" t="s">
        <v>33</v>
      </c>
      <c r="C37" s="5">
        <v>1490332.66</v>
      </c>
      <c r="D37" s="5">
        <v>47342.55</v>
      </c>
      <c r="E37" s="5">
        <v>-47342.55</v>
      </c>
      <c r="F37" s="5">
        <f t="shared" si="0"/>
        <v>0</v>
      </c>
      <c r="G37" s="5">
        <v>272466.88</v>
      </c>
      <c r="H37" s="5">
        <v>0</v>
      </c>
      <c r="I37" s="5">
        <v>3.73</v>
      </c>
      <c r="J37" s="5">
        <v>49403.360000000001</v>
      </c>
      <c r="K37" s="5">
        <v>2323.23</v>
      </c>
      <c r="L37" s="5">
        <v>995.67000000000007</v>
      </c>
      <c r="M37" s="5">
        <v>40977.919999999998</v>
      </c>
      <c r="N37" s="5">
        <v>7196.49</v>
      </c>
      <c r="O37" s="5">
        <v>7368.31</v>
      </c>
      <c r="P37" s="6"/>
      <c r="Q37" s="5">
        <v>142052.47</v>
      </c>
      <c r="R37" s="15">
        <f t="shared" si="1"/>
        <v>2013120.72</v>
      </c>
    </row>
    <row r="38" spans="1:18" ht="14.45" customHeight="1" x14ac:dyDescent="0.2">
      <c r="A38" s="16">
        <v>33</v>
      </c>
      <c r="B38" s="7" t="s">
        <v>34</v>
      </c>
      <c r="C38" s="5">
        <v>1756517.2</v>
      </c>
      <c r="D38" s="5">
        <v>55798.28</v>
      </c>
      <c r="E38" s="5">
        <v>-55798.28</v>
      </c>
      <c r="F38" s="5">
        <f t="shared" si="0"/>
        <v>0</v>
      </c>
      <c r="G38" s="5">
        <v>321131.49</v>
      </c>
      <c r="H38" s="5">
        <v>0</v>
      </c>
      <c r="I38" s="5">
        <v>4.4000000000000004</v>
      </c>
      <c r="J38" s="5">
        <v>58227.17</v>
      </c>
      <c r="K38" s="5">
        <v>14649.86</v>
      </c>
      <c r="L38" s="5">
        <v>6278.51</v>
      </c>
      <c r="M38" s="5">
        <v>48296.88</v>
      </c>
      <c r="N38" s="5">
        <v>8481.84</v>
      </c>
      <c r="O38" s="5">
        <v>8684.35</v>
      </c>
      <c r="P38" s="6"/>
      <c r="Q38" s="5">
        <v>343075.37</v>
      </c>
      <c r="R38" s="15">
        <f t="shared" si="1"/>
        <v>2565347.0699999994</v>
      </c>
    </row>
    <row r="39" spans="1:18" ht="14.45" customHeight="1" x14ac:dyDescent="0.2">
      <c r="A39" s="16">
        <v>34</v>
      </c>
      <c r="B39" s="7" t="s">
        <v>35</v>
      </c>
      <c r="C39" s="5">
        <v>1559706.3</v>
      </c>
      <c r="D39" s="5">
        <v>49546.3</v>
      </c>
      <c r="E39" s="5">
        <v>-49546.3</v>
      </c>
      <c r="F39" s="5">
        <f t="shared" si="0"/>
        <v>0</v>
      </c>
      <c r="G39" s="5">
        <v>285149.96000000002</v>
      </c>
      <c r="H39" s="5">
        <v>65142.7</v>
      </c>
      <c r="I39" s="5">
        <v>3.9</v>
      </c>
      <c r="J39" s="5">
        <v>51703.040000000001</v>
      </c>
      <c r="K39" s="5">
        <v>31028.039999999997</v>
      </c>
      <c r="L39" s="5">
        <v>13297.73</v>
      </c>
      <c r="M39" s="5">
        <v>42885.4</v>
      </c>
      <c r="N39" s="5">
        <v>7531.48</v>
      </c>
      <c r="O39" s="5">
        <v>7711.3</v>
      </c>
      <c r="P39" s="6"/>
      <c r="Q39" s="5">
        <v>404550.34</v>
      </c>
      <c r="R39" s="15">
        <f t="shared" si="1"/>
        <v>2468710.19</v>
      </c>
    </row>
    <row r="40" spans="1:18" ht="14.45" customHeight="1" x14ac:dyDescent="0.2">
      <c r="A40" s="16">
        <v>35</v>
      </c>
      <c r="B40" s="7" t="s">
        <v>36</v>
      </c>
      <c r="C40" s="5">
        <v>5797019.9800000004</v>
      </c>
      <c r="D40" s="5">
        <v>184150.64</v>
      </c>
      <c r="E40" s="5">
        <v>-184150.64</v>
      </c>
      <c r="F40" s="5">
        <f t="shared" si="0"/>
        <v>0</v>
      </c>
      <c r="G40" s="5">
        <v>1059827.76</v>
      </c>
      <c r="H40" s="5">
        <v>199869.78</v>
      </c>
      <c r="I40" s="5">
        <v>14.51</v>
      </c>
      <c r="J40" s="5">
        <v>192166.66</v>
      </c>
      <c r="K40" s="5">
        <v>115199.89</v>
      </c>
      <c r="L40" s="5">
        <v>49371.38</v>
      </c>
      <c r="M40" s="5">
        <v>159393.82</v>
      </c>
      <c r="N40" s="5">
        <v>27992.560000000001</v>
      </c>
      <c r="O40" s="5">
        <v>28660.89</v>
      </c>
      <c r="P40" s="6">
        <v>355776</v>
      </c>
      <c r="Q40" s="5">
        <v>1066997.3999999999</v>
      </c>
      <c r="R40" s="15">
        <f t="shared" si="1"/>
        <v>9052290.629999999</v>
      </c>
    </row>
    <row r="41" spans="1:18" ht="14.45" customHeight="1" x14ac:dyDescent="0.2">
      <c r="A41" s="16">
        <v>36</v>
      </c>
      <c r="B41" s="7" t="s">
        <v>37</v>
      </c>
      <c r="C41" s="5">
        <v>81665439.560000002</v>
      </c>
      <c r="D41" s="5">
        <v>2594219.5499999998</v>
      </c>
      <c r="E41" s="5">
        <v>-2594219.5499999998</v>
      </c>
      <c r="F41" s="5">
        <f t="shared" si="0"/>
        <v>0</v>
      </c>
      <c r="G41" s="5">
        <v>14930309.039999999</v>
      </c>
      <c r="H41" s="5">
        <v>7774352.5</v>
      </c>
      <c r="I41" s="5">
        <v>204.46</v>
      </c>
      <c r="J41" s="5">
        <v>2707145.25</v>
      </c>
      <c r="K41" s="5">
        <v>4264276.51</v>
      </c>
      <c r="L41" s="5">
        <v>1827547.07</v>
      </c>
      <c r="M41" s="5">
        <v>2245458.25</v>
      </c>
      <c r="N41" s="5">
        <v>394344.77</v>
      </c>
      <c r="O41" s="5">
        <v>403759.92</v>
      </c>
      <c r="P41" s="6">
        <v>19687826</v>
      </c>
      <c r="Q41" s="5">
        <v>21917561.890000001</v>
      </c>
      <c r="R41" s="15">
        <f t="shared" si="1"/>
        <v>157818225.21999997</v>
      </c>
    </row>
    <row r="42" spans="1:18" ht="14.45" customHeight="1" x14ac:dyDescent="0.2">
      <c r="A42" s="16">
        <v>37</v>
      </c>
      <c r="B42" s="7" t="s">
        <v>38</v>
      </c>
      <c r="C42" s="5">
        <v>1493705.43</v>
      </c>
      <c r="D42" s="5">
        <v>47449.69</v>
      </c>
      <c r="E42" s="5">
        <v>-47449.69</v>
      </c>
      <c r="F42" s="5">
        <f t="shared" si="0"/>
        <v>0</v>
      </c>
      <c r="G42" s="5">
        <v>273083.49</v>
      </c>
      <c r="H42" s="5">
        <v>27261.9</v>
      </c>
      <c r="I42" s="5">
        <v>3.74</v>
      </c>
      <c r="J42" s="5">
        <v>49515.16</v>
      </c>
      <c r="K42" s="5">
        <v>14040.859999999999</v>
      </c>
      <c r="L42" s="5">
        <v>6017.52</v>
      </c>
      <c r="M42" s="5">
        <v>41070.660000000003</v>
      </c>
      <c r="N42" s="5">
        <v>7212.78</v>
      </c>
      <c r="O42" s="5">
        <v>7384.99</v>
      </c>
      <c r="P42" s="6">
        <v>107583</v>
      </c>
      <c r="Q42" s="5">
        <v>256386.22</v>
      </c>
      <c r="R42" s="15">
        <f t="shared" si="1"/>
        <v>2283265.75</v>
      </c>
    </row>
    <row r="43" spans="1:18" ht="14.45" customHeight="1" x14ac:dyDescent="0.2">
      <c r="A43" s="16">
        <v>38</v>
      </c>
      <c r="B43" s="7" t="s">
        <v>39</v>
      </c>
      <c r="C43" s="5">
        <v>1458717.95</v>
      </c>
      <c r="D43" s="5">
        <v>46338.26</v>
      </c>
      <c r="E43" s="5">
        <v>-46338.26</v>
      </c>
      <c r="F43" s="5">
        <f t="shared" si="0"/>
        <v>0</v>
      </c>
      <c r="G43" s="5">
        <v>266686.98</v>
      </c>
      <c r="H43" s="5">
        <v>17137.900000000001</v>
      </c>
      <c r="I43" s="5">
        <v>3.65</v>
      </c>
      <c r="J43" s="5">
        <v>48355.360000000001</v>
      </c>
      <c r="K43" s="5">
        <v>10443.24</v>
      </c>
      <c r="L43" s="5">
        <v>4475.67</v>
      </c>
      <c r="M43" s="5">
        <v>40108.65</v>
      </c>
      <c r="N43" s="5">
        <v>7043.83</v>
      </c>
      <c r="O43" s="5">
        <v>7212.01</v>
      </c>
      <c r="P43" s="6">
        <v>96515</v>
      </c>
      <c r="Q43" s="5">
        <v>198610.05</v>
      </c>
      <c r="R43" s="15">
        <f t="shared" si="1"/>
        <v>2155310.2899999996</v>
      </c>
    </row>
    <row r="44" spans="1:18" ht="14.45" customHeight="1" x14ac:dyDescent="0.2">
      <c r="A44" s="16">
        <v>39</v>
      </c>
      <c r="B44" s="7" t="s">
        <v>40</v>
      </c>
      <c r="C44" s="5">
        <v>1658121.49</v>
      </c>
      <c r="D44" s="5">
        <v>52672.6</v>
      </c>
      <c r="E44" s="5">
        <v>-52672.6</v>
      </c>
      <c r="F44" s="5">
        <f t="shared" si="0"/>
        <v>0</v>
      </c>
      <c r="G44" s="5">
        <v>303142.51</v>
      </c>
      <c r="H44" s="5">
        <v>0</v>
      </c>
      <c r="I44" s="5">
        <v>4.1500000000000004</v>
      </c>
      <c r="J44" s="5">
        <v>54965.43</v>
      </c>
      <c r="K44" s="5">
        <v>11621.769999999999</v>
      </c>
      <c r="L44" s="5">
        <v>4980.76</v>
      </c>
      <c r="M44" s="5">
        <v>45591.41</v>
      </c>
      <c r="N44" s="5">
        <v>8006.71</v>
      </c>
      <c r="O44" s="5">
        <v>8197.8700000000008</v>
      </c>
      <c r="P44" s="6">
        <v>43854</v>
      </c>
      <c r="Q44" s="5">
        <v>221210.83</v>
      </c>
      <c r="R44" s="15">
        <f t="shared" si="1"/>
        <v>2359696.9299999997</v>
      </c>
    </row>
    <row r="45" spans="1:18" ht="14.45" customHeight="1" x14ac:dyDescent="0.2">
      <c r="A45" s="16">
        <v>40</v>
      </c>
      <c r="B45" s="7" t="s">
        <v>41</v>
      </c>
      <c r="C45" s="5">
        <v>6737442.2300000004</v>
      </c>
      <c r="D45" s="5">
        <v>214024.49</v>
      </c>
      <c r="E45" s="5">
        <v>-214024.49</v>
      </c>
      <c r="F45" s="5">
        <f t="shared" si="0"/>
        <v>0</v>
      </c>
      <c r="G45" s="5">
        <v>1231758.44</v>
      </c>
      <c r="H45" s="5">
        <v>116071.49</v>
      </c>
      <c r="I45" s="5">
        <v>16.87</v>
      </c>
      <c r="J45" s="5">
        <v>223340.92</v>
      </c>
      <c r="K45" s="5">
        <v>70892.240000000005</v>
      </c>
      <c r="L45" s="5">
        <v>30382.39</v>
      </c>
      <c r="M45" s="5">
        <v>185251.5</v>
      </c>
      <c r="N45" s="5">
        <v>32533.65</v>
      </c>
      <c r="O45" s="5">
        <v>33310.410000000003</v>
      </c>
      <c r="P45" s="6"/>
      <c r="Q45" s="5">
        <v>1136477.3899999999</v>
      </c>
      <c r="R45" s="15">
        <f t="shared" si="1"/>
        <v>9797477.5300000012</v>
      </c>
    </row>
    <row r="46" spans="1:18" ht="14.45" customHeight="1" x14ac:dyDescent="0.2">
      <c r="A46" s="16">
        <v>41</v>
      </c>
      <c r="B46" s="7" t="s">
        <v>42</v>
      </c>
      <c r="C46" s="5">
        <v>1357978.35</v>
      </c>
      <c r="D46" s="5">
        <v>43138.13</v>
      </c>
      <c r="E46" s="5">
        <v>-43138.13</v>
      </c>
      <c r="F46" s="5">
        <f t="shared" si="0"/>
        <v>0</v>
      </c>
      <c r="G46" s="5">
        <v>248269.48</v>
      </c>
      <c r="H46" s="5">
        <v>6875.04</v>
      </c>
      <c r="I46" s="5">
        <v>3.4</v>
      </c>
      <c r="J46" s="5">
        <v>45015.92</v>
      </c>
      <c r="K46" s="5">
        <v>3670.92</v>
      </c>
      <c r="L46" s="5">
        <v>1573.25</v>
      </c>
      <c r="M46" s="5">
        <v>37338.730000000003</v>
      </c>
      <c r="N46" s="5">
        <v>6557.38</v>
      </c>
      <c r="O46" s="5">
        <v>6713.94</v>
      </c>
      <c r="P46" s="6"/>
      <c r="Q46" s="5">
        <v>189282.69</v>
      </c>
      <c r="R46" s="15">
        <f t="shared" si="1"/>
        <v>1903279.0999999996</v>
      </c>
    </row>
    <row r="47" spans="1:18" ht="14.45" customHeight="1" x14ac:dyDescent="0.2">
      <c r="A47" s="16">
        <v>42</v>
      </c>
      <c r="B47" s="7" t="s">
        <v>43</v>
      </c>
      <c r="C47" s="5">
        <v>1623486.7</v>
      </c>
      <c r="D47" s="5">
        <v>51572.38</v>
      </c>
      <c r="E47" s="5">
        <v>-51572.38</v>
      </c>
      <c r="F47" s="5">
        <f t="shared" si="0"/>
        <v>0</v>
      </c>
      <c r="G47" s="5">
        <v>296810.48</v>
      </c>
      <c r="H47" s="5">
        <v>5856.57</v>
      </c>
      <c r="I47" s="5">
        <v>4.0599999999999996</v>
      </c>
      <c r="J47" s="5">
        <v>53817.31</v>
      </c>
      <c r="K47" s="5">
        <v>3321.31</v>
      </c>
      <c r="L47" s="5">
        <v>1423.41</v>
      </c>
      <c r="M47" s="5">
        <v>44639.1</v>
      </c>
      <c r="N47" s="5">
        <v>7839.47</v>
      </c>
      <c r="O47" s="5">
        <v>8026.64</v>
      </c>
      <c r="P47" s="6"/>
      <c r="Q47" s="5">
        <v>163932.79999999999</v>
      </c>
      <c r="R47" s="15">
        <f t="shared" si="1"/>
        <v>2209157.85</v>
      </c>
    </row>
    <row r="48" spans="1:18" ht="14.45" customHeight="1" x14ac:dyDescent="0.2">
      <c r="A48" s="16">
        <v>43</v>
      </c>
      <c r="B48" s="7" t="s">
        <v>44</v>
      </c>
      <c r="C48" s="5">
        <v>1391889.84</v>
      </c>
      <c r="D48" s="5">
        <v>44215.37</v>
      </c>
      <c r="E48" s="5">
        <v>-44215.37</v>
      </c>
      <c r="F48" s="5">
        <f t="shared" si="0"/>
        <v>0</v>
      </c>
      <c r="G48" s="5">
        <v>254469.28</v>
      </c>
      <c r="H48" s="5">
        <v>16097.07</v>
      </c>
      <c r="I48" s="5">
        <v>3.48</v>
      </c>
      <c r="J48" s="5">
        <v>46140.06</v>
      </c>
      <c r="K48" s="5">
        <v>7730.93</v>
      </c>
      <c r="L48" s="5">
        <v>3313.25</v>
      </c>
      <c r="M48" s="5">
        <v>38271.15</v>
      </c>
      <c r="N48" s="5">
        <v>6721.14</v>
      </c>
      <c r="O48" s="5">
        <v>6881.61</v>
      </c>
      <c r="P48" s="6"/>
      <c r="Q48" s="5">
        <v>203361.64</v>
      </c>
      <c r="R48" s="15">
        <f t="shared" si="1"/>
        <v>1974879.4500000002</v>
      </c>
    </row>
    <row r="49" spans="1:18" ht="14.45" customHeight="1" x14ac:dyDescent="0.2">
      <c r="A49" s="16">
        <v>44</v>
      </c>
      <c r="B49" s="7" t="s">
        <v>45</v>
      </c>
      <c r="C49" s="5">
        <v>1460179.18</v>
      </c>
      <c r="D49" s="5">
        <v>46384.68</v>
      </c>
      <c r="E49" s="5">
        <v>-46384.68</v>
      </c>
      <c r="F49" s="5">
        <f t="shared" si="0"/>
        <v>0</v>
      </c>
      <c r="G49" s="5">
        <v>266954.13</v>
      </c>
      <c r="H49" s="5">
        <v>19889.59</v>
      </c>
      <c r="I49" s="5">
        <v>3.66</v>
      </c>
      <c r="J49" s="5">
        <v>48403.79</v>
      </c>
      <c r="K49" s="5">
        <v>12163.099999999999</v>
      </c>
      <c r="L49" s="5">
        <v>5212.76</v>
      </c>
      <c r="M49" s="5">
        <v>40148.82</v>
      </c>
      <c r="N49" s="5">
        <v>7050.89</v>
      </c>
      <c r="O49" s="5">
        <v>7219.23</v>
      </c>
      <c r="P49" s="6">
        <v>578</v>
      </c>
      <c r="Q49" s="5">
        <v>249844.56</v>
      </c>
      <c r="R49" s="15">
        <f t="shared" si="1"/>
        <v>2117647.71</v>
      </c>
    </row>
    <row r="50" spans="1:18" ht="14.45" customHeight="1" x14ac:dyDescent="0.2">
      <c r="A50" s="16">
        <v>45</v>
      </c>
      <c r="B50" s="7" t="s">
        <v>46</v>
      </c>
      <c r="C50" s="5">
        <v>3733745.26</v>
      </c>
      <c r="D50" s="5">
        <v>118607.76</v>
      </c>
      <c r="E50" s="5">
        <v>-118607.76</v>
      </c>
      <c r="F50" s="5">
        <f t="shared" si="0"/>
        <v>0</v>
      </c>
      <c r="G50" s="5">
        <v>682613.98</v>
      </c>
      <c r="H50" s="5">
        <v>231516.86</v>
      </c>
      <c r="I50" s="5">
        <v>9.35</v>
      </c>
      <c r="J50" s="5">
        <v>123770.73</v>
      </c>
      <c r="K50" s="5">
        <v>126460.77</v>
      </c>
      <c r="L50" s="5">
        <v>54197.469999999994</v>
      </c>
      <c r="M50" s="5">
        <v>102662.39</v>
      </c>
      <c r="N50" s="5">
        <v>18029.45</v>
      </c>
      <c r="O50" s="5">
        <v>18459.91</v>
      </c>
      <c r="P50" s="6">
        <v>163859</v>
      </c>
      <c r="Q50" s="5">
        <v>996218.83</v>
      </c>
      <c r="R50" s="15">
        <f t="shared" si="1"/>
        <v>6251544</v>
      </c>
    </row>
    <row r="51" spans="1:18" ht="14.45" customHeight="1" x14ac:dyDescent="0.2">
      <c r="A51" s="16">
        <v>46</v>
      </c>
      <c r="B51" s="7" t="s">
        <v>47</v>
      </c>
      <c r="C51" s="5">
        <v>1590349.04</v>
      </c>
      <c r="D51" s="5">
        <v>50519.71</v>
      </c>
      <c r="E51" s="5">
        <v>-50519.71</v>
      </c>
      <c r="F51" s="5">
        <f t="shared" si="0"/>
        <v>0</v>
      </c>
      <c r="G51" s="5">
        <v>290752.15999999997</v>
      </c>
      <c r="H51" s="5">
        <v>0</v>
      </c>
      <c r="I51" s="5">
        <v>3.98</v>
      </c>
      <c r="J51" s="5">
        <v>52718.82</v>
      </c>
      <c r="K51" s="5">
        <v>20486.12</v>
      </c>
      <c r="L51" s="5">
        <v>8779.77</v>
      </c>
      <c r="M51" s="5">
        <v>43727.95</v>
      </c>
      <c r="N51" s="5">
        <v>7679.45</v>
      </c>
      <c r="O51" s="5">
        <v>7862.8</v>
      </c>
      <c r="P51" s="6"/>
      <c r="Q51" s="5">
        <v>651708.56000000006</v>
      </c>
      <c r="R51" s="15">
        <f t="shared" si="1"/>
        <v>2674068.6500000004</v>
      </c>
    </row>
    <row r="52" spans="1:18" ht="14.45" customHeight="1" x14ac:dyDescent="0.2">
      <c r="A52" s="16">
        <v>47</v>
      </c>
      <c r="B52" s="7" t="s">
        <v>48</v>
      </c>
      <c r="C52" s="5">
        <v>1424463.35</v>
      </c>
      <c r="D52" s="5">
        <v>45250.12</v>
      </c>
      <c r="E52" s="5">
        <v>-45250.12</v>
      </c>
      <c r="F52" s="5">
        <f t="shared" si="0"/>
        <v>0</v>
      </c>
      <c r="G52" s="5">
        <v>260424.46</v>
      </c>
      <c r="H52" s="5">
        <v>16519.77</v>
      </c>
      <c r="I52" s="5">
        <v>3.57</v>
      </c>
      <c r="J52" s="5">
        <v>47219.839999999997</v>
      </c>
      <c r="K52" s="5">
        <v>12538.09</v>
      </c>
      <c r="L52" s="5">
        <v>5373.47</v>
      </c>
      <c r="M52" s="5">
        <v>39166.79</v>
      </c>
      <c r="N52" s="5">
        <v>6878.43</v>
      </c>
      <c r="O52" s="5">
        <v>7042.65</v>
      </c>
      <c r="P52" s="6"/>
      <c r="Q52" s="5">
        <v>298736.06</v>
      </c>
      <c r="R52" s="15">
        <f t="shared" si="1"/>
        <v>2118366.48</v>
      </c>
    </row>
    <row r="53" spans="1:18" ht="14.45" customHeight="1" x14ac:dyDescent="0.2">
      <c r="A53" s="16">
        <v>48</v>
      </c>
      <c r="B53" s="7" t="s">
        <v>49</v>
      </c>
      <c r="C53" s="5">
        <v>3951365.72</v>
      </c>
      <c r="D53" s="5">
        <v>125520.79</v>
      </c>
      <c r="E53" s="5">
        <v>-125520.79</v>
      </c>
      <c r="F53" s="5">
        <f t="shared" si="0"/>
        <v>0</v>
      </c>
      <c r="G53" s="5">
        <v>722399.97</v>
      </c>
      <c r="H53" s="5">
        <v>113648.91</v>
      </c>
      <c r="I53" s="5">
        <v>9.89</v>
      </c>
      <c r="J53" s="5">
        <v>130984.67</v>
      </c>
      <c r="K53" s="5">
        <v>64035.340000000004</v>
      </c>
      <c r="L53" s="5">
        <v>27443.72</v>
      </c>
      <c r="M53" s="5">
        <v>108646.04</v>
      </c>
      <c r="N53" s="5">
        <v>19080.29</v>
      </c>
      <c r="O53" s="5">
        <v>19535.84</v>
      </c>
      <c r="P53" s="6"/>
      <c r="Q53" s="5">
        <v>931693.62</v>
      </c>
      <c r="R53" s="15">
        <f t="shared" si="1"/>
        <v>6088844.0099999998</v>
      </c>
    </row>
    <row r="54" spans="1:18" ht="14.45" customHeight="1" x14ac:dyDescent="0.2">
      <c r="A54" s="16">
        <v>49</v>
      </c>
      <c r="B54" s="7" t="s">
        <v>50</v>
      </c>
      <c r="C54" s="5">
        <v>1424415.09</v>
      </c>
      <c r="D54" s="5">
        <v>45248.58</v>
      </c>
      <c r="E54" s="5">
        <v>-45248.58</v>
      </c>
      <c r="F54" s="5">
        <f t="shared" si="0"/>
        <v>0</v>
      </c>
      <c r="G54" s="5">
        <v>260415.64</v>
      </c>
      <c r="H54" s="5">
        <v>8671.92</v>
      </c>
      <c r="I54" s="5">
        <v>3.57</v>
      </c>
      <c r="J54" s="5">
        <v>47218.239999999998</v>
      </c>
      <c r="K54" s="5">
        <v>7773.22</v>
      </c>
      <c r="L54" s="5">
        <v>3331.3799999999997</v>
      </c>
      <c r="M54" s="5">
        <v>39165.46</v>
      </c>
      <c r="N54" s="5">
        <v>6878.19</v>
      </c>
      <c r="O54" s="5">
        <v>7042.41</v>
      </c>
      <c r="P54" s="6"/>
      <c r="Q54" s="5">
        <v>205617.99</v>
      </c>
      <c r="R54" s="15">
        <f t="shared" si="1"/>
        <v>2010533.1099999996</v>
      </c>
    </row>
    <row r="55" spans="1:18" ht="14.45" customHeight="1" x14ac:dyDescent="0.2">
      <c r="A55" s="17">
        <v>50</v>
      </c>
      <c r="B55" s="4" t="s">
        <v>51</v>
      </c>
      <c r="C55" s="5">
        <v>6733249.5599999996</v>
      </c>
      <c r="D55" s="5">
        <v>213891.31</v>
      </c>
      <c r="E55" s="5">
        <v>-213891.31</v>
      </c>
      <c r="F55" s="5">
        <f t="shared" si="0"/>
        <v>0</v>
      </c>
      <c r="G55" s="5">
        <v>1230991.93</v>
      </c>
      <c r="H55" s="5">
        <v>305139.27</v>
      </c>
      <c r="I55" s="5">
        <v>16.86</v>
      </c>
      <c r="J55" s="5">
        <v>223201.94</v>
      </c>
      <c r="K55" s="5">
        <v>185387.25999999998</v>
      </c>
      <c r="L55" s="5">
        <v>79451.689999999988</v>
      </c>
      <c r="M55" s="5">
        <v>185136.22</v>
      </c>
      <c r="N55" s="5">
        <v>32513.41</v>
      </c>
      <c r="O55" s="5">
        <v>33289.68</v>
      </c>
      <c r="P55" s="6">
        <v>638472</v>
      </c>
      <c r="Q55" s="5">
        <v>1416741.7</v>
      </c>
      <c r="R55" s="15">
        <f t="shared" si="1"/>
        <v>11063591.52</v>
      </c>
    </row>
    <row r="56" spans="1:18" ht="14.45" customHeight="1" x14ac:dyDescent="0.2">
      <c r="A56" s="16">
        <v>51</v>
      </c>
      <c r="B56" s="7" t="s">
        <v>52</v>
      </c>
      <c r="C56" s="5">
        <v>1926896.53</v>
      </c>
      <c r="D56" s="5">
        <v>61210.63</v>
      </c>
      <c r="E56" s="5">
        <v>-61210.63</v>
      </c>
      <c r="F56" s="5">
        <f t="shared" si="0"/>
        <v>0</v>
      </c>
      <c r="G56" s="5">
        <v>352280.73</v>
      </c>
      <c r="H56" s="5">
        <v>46818.15</v>
      </c>
      <c r="I56" s="5">
        <v>4.82</v>
      </c>
      <c r="J56" s="5">
        <v>63875.11</v>
      </c>
      <c r="K56" s="5">
        <v>22913.670000000002</v>
      </c>
      <c r="L56" s="5">
        <v>9820.1400000000012</v>
      </c>
      <c r="M56" s="5">
        <v>52981.599999999999</v>
      </c>
      <c r="N56" s="5">
        <v>9304.57</v>
      </c>
      <c r="O56" s="5">
        <v>9526.7199999999993</v>
      </c>
      <c r="P56" s="6"/>
      <c r="Q56" s="5">
        <v>375977.66</v>
      </c>
      <c r="R56" s="15">
        <f t="shared" si="1"/>
        <v>2870399.6999999997</v>
      </c>
    </row>
    <row r="57" spans="1:18" ht="14.45" customHeight="1" x14ac:dyDescent="0.2">
      <c r="A57" s="16">
        <v>52</v>
      </c>
      <c r="B57" s="7" t="s">
        <v>53</v>
      </c>
      <c r="C57" s="5">
        <v>4097391.81</v>
      </c>
      <c r="D57" s="5">
        <v>130159.51</v>
      </c>
      <c r="E57" s="5">
        <v>-130159.51</v>
      </c>
      <c r="F57" s="5">
        <f t="shared" si="0"/>
        <v>0</v>
      </c>
      <c r="G57" s="5">
        <v>749096.88</v>
      </c>
      <c r="H57" s="5">
        <v>131352.16</v>
      </c>
      <c r="I57" s="5">
        <v>10.26</v>
      </c>
      <c r="J57" s="5">
        <v>135825.32</v>
      </c>
      <c r="K57" s="5">
        <v>69172.37</v>
      </c>
      <c r="L57" s="5">
        <v>29645.300000000003</v>
      </c>
      <c r="M57" s="5">
        <v>112661.15</v>
      </c>
      <c r="N57" s="5">
        <v>19785.419999999998</v>
      </c>
      <c r="O57" s="5">
        <v>20257.810000000001</v>
      </c>
      <c r="P57" s="6"/>
      <c r="Q57" s="5">
        <v>771466.31</v>
      </c>
      <c r="R57" s="15">
        <f t="shared" si="1"/>
        <v>6136664.790000001</v>
      </c>
    </row>
    <row r="58" spans="1:18" ht="14.45" customHeight="1" x14ac:dyDescent="0.2">
      <c r="A58" s="16">
        <v>53</v>
      </c>
      <c r="B58" s="7" t="s">
        <v>54</v>
      </c>
      <c r="C58" s="5">
        <v>1359576.84</v>
      </c>
      <c r="D58" s="5">
        <v>43188.9</v>
      </c>
      <c r="E58" s="5">
        <v>-43188.9</v>
      </c>
      <c r="F58" s="5">
        <f t="shared" si="0"/>
        <v>0</v>
      </c>
      <c r="G58" s="5">
        <v>248561.72</v>
      </c>
      <c r="H58" s="5">
        <v>0</v>
      </c>
      <c r="I58" s="5">
        <v>3.4</v>
      </c>
      <c r="J58" s="5">
        <v>45068.91</v>
      </c>
      <c r="K58" s="5">
        <v>14410.21</v>
      </c>
      <c r="L58" s="5">
        <v>6175.8</v>
      </c>
      <c r="M58" s="5">
        <v>37382.68</v>
      </c>
      <c r="N58" s="5">
        <v>6565.1</v>
      </c>
      <c r="O58" s="5">
        <v>6721.85</v>
      </c>
      <c r="P58" s="6"/>
      <c r="Q58" s="5">
        <v>312940.08</v>
      </c>
      <c r="R58" s="15">
        <f t="shared" si="1"/>
        <v>2037406.59</v>
      </c>
    </row>
    <row r="59" spans="1:18" ht="14.45" customHeight="1" x14ac:dyDescent="0.2">
      <c r="A59" s="16">
        <v>54</v>
      </c>
      <c r="B59" s="7" t="s">
        <v>55</v>
      </c>
      <c r="C59" s="5">
        <v>2392060.35</v>
      </c>
      <c r="D59" s="5">
        <v>75987.22</v>
      </c>
      <c r="E59" s="5">
        <v>-75987.22</v>
      </c>
      <c r="F59" s="5">
        <f t="shared" si="0"/>
        <v>0</v>
      </c>
      <c r="G59" s="5">
        <v>437323.31</v>
      </c>
      <c r="H59" s="5">
        <v>34852.82</v>
      </c>
      <c r="I59" s="5">
        <v>5.99</v>
      </c>
      <c r="J59" s="5">
        <v>79294.92</v>
      </c>
      <c r="K59" s="5">
        <v>21695.66</v>
      </c>
      <c r="L59" s="5">
        <v>9298.14</v>
      </c>
      <c r="M59" s="5">
        <v>65771.66</v>
      </c>
      <c r="N59" s="5">
        <v>11550.74</v>
      </c>
      <c r="O59" s="5">
        <v>11826.52</v>
      </c>
      <c r="P59" s="6">
        <v>63576</v>
      </c>
      <c r="Q59" s="5">
        <v>362371.8</v>
      </c>
      <c r="R59" s="15">
        <f t="shared" si="1"/>
        <v>3489627.9100000006</v>
      </c>
    </row>
    <row r="60" spans="1:18" ht="14.45" customHeight="1" x14ac:dyDescent="0.2">
      <c r="A60" s="16">
        <v>55</v>
      </c>
      <c r="B60" s="7" t="s">
        <v>56</v>
      </c>
      <c r="C60" s="5">
        <v>1928312.12</v>
      </c>
      <c r="D60" s="5">
        <v>61255.59</v>
      </c>
      <c r="E60" s="5">
        <v>-61255.59</v>
      </c>
      <c r="F60" s="5">
        <f t="shared" si="0"/>
        <v>0</v>
      </c>
      <c r="G60" s="5">
        <v>352539.53</v>
      </c>
      <c r="H60" s="5">
        <v>93745.16</v>
      </c>
      <c r="I60" s="5">
        <v>4.83</v>
      </c>
      <c r="J60" s="5">
        <v>63922.03</v>
      </c>
      <c r="K60" s="5">
        <v>47299.079999999994</v>
      </c>
      <c r="L60" s="5">
        <v>20271.04</v>
      </c>
      <c r="M60" s="5">
        <v>53020.52</v>
      </c>
      <c r="N60" s="5">
        <v>9311.4</v>
      </c>
      <c r="O60" s="5">
        <v>9533.7199999999993</v>
      </c>
      <c r="P60" s="6"/>
      <c r="Q60" s="5">
        <v>490293.11</v>
      </c>
      <c r="R60" s="15">
        <f t="shared" si="1"/>
        <v>3068252.5400000005</v>
      </c>
    </row>
    <row r="61" spans="1:18" ht="14.45" customHeight="1" x14ac:dyDescent="0.2">
      <c r="A61" s="16">
        <v>56</v>
      </c>
      <c r="B61" s="7" t="s">
        <v>57</v>
      </c>
      <c r="C61" s="5">
        <v>1457800.94</v>
      </c>
      <c r="D61" s="5">
        <v>46309.13</v>
      </c>
      <c r="E61" s="5">
        <v>-46309.13</v>
      </c>
      <c r="F61" s="5">
        <f t="shared" si="0"/>
        <v>0</v>
      </c>
      <c r="G61" s="5">
        <v>266519.33</v>
      </c>
      <c r="H61" s="5">
        <v>7897.88</v>
      </c>
      <c r="I61" s="5">
        <v>3.65</v>
      </c>
      <c r="J61" s="5">
        <v>48324.959999999999</v>
      </c>
      <c r="K61" s="5">
        <v>5861.63</v>
      </c>
      <c r="L61" s="5">
        <v>2512.13</v>
      </c>
      <c r="M61" s="5">
        <v>40083.43</v>
      </c>
      <c r="N61" s="5">
        <v>7039.41</v>
      </c>
      <c r="O61" s="5">
        <v>7207.47</v>
      </c>
      <c r="P61" s="6">
        <v>80654</v>
      </c>
      <c r="Q61" s="5">
        <v>192515.97</v>
      </c>
      <c r="R61" s="15">
        <f t="shared" si="1"/>
        <v>2116420.7999999993</v>
      </c>
    </row>
    <row r="62" spans="1:18" ht="14.45" customHeight="1" x14ac:dyDescent="0.2">
      <c r="A62" s="16">
        <v>57</v>
      </c>
      <c r="B62" s="4" t="s">
        <v>58</v>
      </c>
      <c r="C62" s="5">
        <v>1425512.57</v>
      </c>
      <c r="D62" s="5">
        <v>45283.45</v>
      </c>
      <c r="E62" s="5">
        <v>-45283.45</v>
      </c>
      <c r="F62" s="5">
        <f t="shared" si="0"/>
        <v>0</v>
      </c>
      <c r="G62" s="5">
        <v>260616.28</v>
      </c>
      <c r="H62" s="5">
        <v>12859.76</v>
      </c>
      <c r="I62" s="5">
        <v>3.57</v>
      </c>
      <c r="J62" s="5">
        <v>47254.62</v>
      </c>
      <c r="K62" s="5">
        <v>6194.33</v>
      </c>
      <c r="L62" s="5">
        <v>2654.71</v>
      </c>
      <c r="M62" s="5">
        <v>39195.64</v>
      </c>
      <c r="N62" s="5">
        <v>6883.49</v>
      </c>
      <c r="O62" s="5">
        <v>7047.84</v>
      </c>
      <c r="P62" s="6"/>
      <c r="Q62" s="5">
        <v>182064.7</v>
      </c>
      <c r="R62" s="15">
        <f t="shared" si="1"/>
        <v>1990287.5100000002</v>
      </c>
    </row>
    <row r="63" spans="1:18" ht="14.45" customHeight="1" x14ac:dyDescent="0.2">
      <c r="A63" s="16">
        <v>58</v>
      </c>
      <c r="B63" s="4" t="s">
        <v>59</v>
      </c>
      <c r="C63" s="5">
        <v>1460929.48</v>
      </c>
      <c r="D63" s="5">
        <v>46408.52</v>
      </c>
      <c r="E63" s="5">
        <v>-46408.52</v>
      </c>
      <c r="F63" s="5">
        <f t="shared" si="0"/>
        <v>0</v>
      </c>
      <c r="G63" s="5">
        <v>267091.3</v>
      </c>
      <c r="H63" s="5">
        <v>0</v>
      </c>
      <c r="I63" s="5">
        <v>3.66</v>
      </c>
      <c r="J63" s="5">
        <v>48428.67</v>
      </c>
      <c r="K63" s="5">
        <v>7601.24</v>
      </c>
      <c r="L63" s="5">
        <v>3257.6800000000003</v>
      </c>
      <c r="M63" s="5">
        <v>40169.449999999997</v>
      </c>
      <c r="N63" s="5">
        <v>7054.51</v>
      </c>
      <c r="O63" s="5">
        <v>7222.94</v>
      </c>
      <c r="P63" s="6">
        <v>48213</v>
      </c>
      <c r="Q63" s="5">
        <v>171506.82</v>
      </c>
      <c r="R63" s="15">
        <f t="shared" si="1"/>
        <v>2061478.7499999998</v>
      </c>
    </row>
    <row r="64" spans="1:18" ht="14.45" customHeight="1" x14ac:dyDescent="0.2">
      <c r="A64" s="16">
        <v>59</v>
      </c>
      <c r="B64" s="4" t="s">
        <v>60</v>
      </c>
      <c r="C64" s="5">
        <v>2753061.42</v>
      </c>
      <c r="D64" s="5">
        <v>87454.94</v>
      </c>
      <c r="E64" s="5">
        <v>-87454.94</v>
      </c>
      <c r="F64" s="5">
        <f t="shared" si="0"/>
        <v>0</v>
      </c>
      <c r="G64" s="5">
        <v>503322.56</v>
      </c>
      <c r="H64" s="5">
        <v>24914.21</v>
      </c>
      <c r="I64" s="5">
        <v>6.89</v>
      </c>
      <c r="J64" s="5">
        <v>91261.83</v>
      </c>
      <c r="K64" s="5">
        <v>14108.519999999999</v>
      </c>
      <c r="L64" s="5">
        <v>6046.52</v>
      </c>
      <c r="M64" s="5">
        <v>75697.679999999993</v>
      </c>
      <c r="N64" s="5">
        <v>13293.94</v>
      </c>
      <c r="O64" s="5">
        <v>13611.34</v>
      </c>
      <c r="P64" s="6">
        <v>137152</v>
      </c>
      <c r="Q64" s="5">
        <v>345137.96</v>
      </c>
      <c r="R64" s="15">
        <f t="shared" si="1"/>
        <v>3977614.87</v>
      </c>
    </row>
    <row r="65" spans="1:18" ht="14.45" customHeight="1" x14ac:dyDescent="0.2">
      <c r="A65" s="16">
        <v>60</v>
      </c>
      <c r="B65" s="7" t="s">
        <v>61</v>
      </c>
      <c r="C65" s="5">
        <v>4283749.76</v>
      </c>
      <c r="D65" s="5">
        <v>136079.44</v>
      </c>
      <c r="E65" s="5">
        <v>-136079.44</v>
      </c>
      <c r="F65" s="5">
        <f t="shared" si="0"/>
        <v>0</v>
      </c>
      <c r="G65" s="5">
        <v>783167.37</v>
      </c>
      <c r="H65" s="5">
        <v>544512.6</v>
      </c>
      <c r="I65" s="5">
        <v>10.72</v>
      </c>
      <c r="J65" s="5">
        <v>142002.94</v>
      </c>
      <c r="K65" s="5">
        <v>32654.86</v>
      </c>
      <c r="L65" s="5">
        <v>13994.939999999999</v>
      </c>
      <c r="M65" s="5">
        <v>117785.21</v>
      </c>
      <c r="N65" s="5">
        <v>20685.3</v>
      </c>
      <c r="O65" s="5">
        <v>21179.17</v>
      </c>
      <c r="P65" s="6">
        <v>94111</v>
      </c>
      <c r="Q65" s="5">
        <v>492493.73</v>
      </c>
      <c r="R65" s="15">
        <f t="shared" si="1"/>
        <v>6546347.5999999996</v>
      </c>
    </row>
    <row r="66" spans="1:18" ht="14.45" customHeight="1" x14ac:dyDescent="0.2">
      <c r="A66" s="16">
        <v>61</v>
      </c>
      <c r="B66" s="7" t="s">
        <v>62</v>
      </c>
      <c r="C66" s="5">
        <v>1432840.68</v>
      </c>
      <c r="D66" s="5">
        <v>45516.23</v>
      </c>
      <c r="E66" s="5">
        <v>-45516.23</v>
      </c>
      <c r="F66" s="5">
        <f t="shared" si="0"/>
        <v>0</v>
      </c>
      <c r="G66" s="5">
        <v>261956.03</v>
      </c>
      <c r="H66" s="5">
        <v>19411.849999999999</v>
      </c>
      <c r="I66" s="5">
        <v>3.59</v>
      </c>
      <c r="J66" s="5">
        <v>47497.54</v>
      </c>
      <c r="K66" s="5">
        <v>10688.53</v>
      </c>
      <c r="L66" s="5">
        <v>4580.7999999999993</v>
      </c>
      <c r="M66" s="5">
        <v>39397.129999999997</v>
      </c>
      <c r="N66" s="5">
        <v>6918.88</v>
      </c>
      <c r="O66" s="5">
        <v>7084.07</v>
      </c>
      <c r="P66" s="6">
        <v>82743</v>
      </c>
      <c r="Q66" s="5">
        <v>227342.7</v>
      </c>
      <c r="R66" s="15">
        <f t="shared" si="1"/>
        <v>2140464.8000000003</v>
      </c>
    </row>
    <row r="67" spans="1:18" ht="14.45" customHeight="1" x14ac:dyDescent="0.2">
      <c r="A67" s="16">
        <v>62</v>
      </c>
      <c r="B67" s="7" t="s">
        <v>63</v>
      </c>
      <c r="C67" s="5">
        <v>1795260.06</v>
      </c>
      <c r="D67" s="5">
        <v>57029</v>
      </c>
      <c r="E67" s="5">
        <v>-57029</v>
      </c>
      <c r="F67" s="5">
        <f t="shared" si="0"/>
        <v>0</v>
      </c>
      <c r="G67" s="5">
        <v>328214.57</v>
      </c>
      <c r="H67" s="5">
        <v>0</v>
      </c>
      <c r="I67" s="5">
        <v>4.49</v>
      </c>
      <c r="J67" s="5">
        <v>59511.46</v>
      </c>
      <c r="K67" s="5">
        <v>9625.6</v>
      </c>
      <c r="L67" s="5">
        <v>4125.25</v>
      </c>
      <c r="M67" s="5">
        <v>49362.15</v>
      </c>
      <c r="N67" s="5">
        <v>8668.92</v>
      </c>
      <c r="O67" s="5">
        <v>8875.9</v>
      </c>
      <c r="P67" s="6">
        <v>78084</v>
      </c>
      <c r="Q67" s="5">
        <v>257998.81</v>
      </c>
      <c r="R67" s="15">
        <f t="shared" si="1"/>
        <v>2599731.21</v>
      </c>
    </row>
    <row r="68" spans="1:18" ht="14.45" customHeight="1" x14ac:dyDescent="0.2">
      <c r="A68" s="16">
        <v>63</v>
      </c>
      <c r="B68" s="7" t="s">
        <v>64</v>
      </c>
      <c r="C68" s="5">
        <v>4717488.8499999996</v>
      </c>
      <c r="D68" s="5">
        <v>149857.78</v>
      </c>
      <c r="E68" s="5">
        <v>-149857.78</v>
      </c>
      <c r="F68" s="5">
        <f t="shared" si="0"/>
        <v>0</v>
      </c>
      <c r="G68" s="5">
        <v>862464.79</v>
      </c>
      <c r="H68" s="5">
        <v>139854.14000000001</v>
      </c>
      <c r="I68" s="5">
        <v>11.81</v>
      </c>
      <c r="J68" s="5">
        <v>156381.04999999999</v>
      </c>
      <c r="K68" s="5">
        <v>84194.4</v>
      </c>
      <c r="L68" s="5">
        <v>36083.32</v>
      </c>
      <c r="M68" s="5">
        <v>129711.23</v>
      </c>
      <c r="N68" s="5">
        <v>22779.73</v>
      </c>
      <c r="O68" s="5">
        <v>23323.61</v>
      </c>
      <c r="P68" s="6">
        <v>180280</v>
      </c>
      <c r="Q68" s="5">
        <v>985209.56</v>
      </c>
      <c r="R68" s="15">
        <f t="shared" si="1"/>
        <v>7337782.4900000002</v>
      </c>
    </row>
    <row r="69" spans="1:18" ht="14.45" customHeight="1" x14ac:dyDescent="0.2">
      <c r="A69" s="16">
        <v>64</v>
      </c>
      <c r="B69" s="7" t="s">
        <v>65</v>
      </c>
      <c r="C69" s="5">
        <v>1758241.28</v>
      </c>
      <c r="D69" s="5">
        <v>55853.05</v>
      </c>
      <c r="E69" s="5">
        <v>-55853.05</v>
      </c>
      <c r="F69" s="5">
        <f t="shared" si="0"/>
        <v>0</v>
      </c>
      <c r="G69" s="5">
        <v>321446.7</v>
      </c>
      <c r="H69" s="5">
        <v>34138.67</v>
      </c>
      <c r="I69" s="5">
        <v>4.4000000000000004</v>
      </c>
      <c r="J69" s="5">
        <v>58284.32</v>
      </c>
      <c r="K69" s="5">
        <v>14999.47</v>
      </c>
      <c r="L69" s="5">
        <v>6428.34</v>
      </c>
      <c r="M69" s="5">
        <v>48344.29</v>
      </c>
      <c r="N69" s="5">
        <v>8490.17</v>
      </c>
      <c r="O69" s="5">
        <v>8692.8700000000008</v>
      </c>
      <c r="P69" s="6"/>
      <c r="Q69" s="5">
        <v>432334.65</v>
      </c>
      <c r="R69" s="15">
        <f t="shared" si="1"/>
        <v>2691405.1599999997</v>
      </c>
    </row>
    <row r="70" spans="1:18" ht="14.45" customHeight="1" x14ac:dyDescent="0.2">
      <c r="A70" s="16">
        <v>65</v>
      </c>
      <c r="B70" s="7" t="s">
        <v>66</v>
      </c>
      <c r="C70" s="5">
        <v>2319170.46</v>
      </c>
      <c r="D70" s="5">
        <v>73671.77</v>
      </c>
      <c r="E70" s="5">
        <v>-73671.77</v>
      </c>
      <c r="F70" s="5">
        <f t="shared" si="0"/>
        <v>0</v>
      </c>
      <c r="G70" s="5">
        <v>423997.37</v>
      </c>
      <c r="H70" s="5">
        <v>128413.77</v>
      </c>
      <c r="I70" s="5">
        <v>5.81</v>
      </c>
      <c r="J70" s="5">
        <v>76878.679999999993</v>
      </c>
      <c r="K70" s="5">
        <v>48051.87</v>
      </c>
      <c r="L70" s="5">
        <v>20593.66</v>
      </c>
      <c r="M70" s="5">
        <v>63767.49</v>
      </c>
      <c r="N70" s="5">
        <v>11198.77</v>
      </c>
      <c r="O70" s="5">
        <v>11466.15</v>
      </c>
      <c r="P70" s="6"/>
      <c r="Q70" s="5">
        <v>1288620.1000000001</v>
      </c>
      <c r="R70" s="15">
        <f t="shared" si="1"/>
        <v>4392164.1300000008</v>
      </c>
    </row>
    <row r="71" spans="1:18" ht="14.45" customHeight="1" x14ac:dyDescent="0.2">
      <c r="A71" s="16">
        <v>66</v>
      </c>
      <c r="B71" s="7" t="s">
        <v>67</v>
      </c>
      <c r="C71" s="5">
        <v>1689200.27</v>
      </c>
      <c r="D71" s="5">
        <v>53659.86</v>
      </c>
      <c r="E71" s="5">
        <v>-53659.86</v>
      </c>
      <c r="F71" s="5">
        <f t="shared" ref="F71:F75" si="2">+D71+E71</f>
        <v>0</v>
      </c>
      <c r="G71" s="5">
        <v>308824.42</v>
      </c>
      <c r="H71" s="5">
        <v>29452.58</v>
      </c>
      <c r="I71" s="5">
        <v>4.2300000000000004</v>
      </c>
      <c r="J71" s="5">
        <v>55995.66</v>
      </c>
      <c r="K71" s="5">
        <v>18360.259999999998</v>
      </c>
      <c r="L71" s="5">
        <v>7868.6799999999994</v>
      </c>
      <c r="M71" s="5">
        <v>46445.95</v>
      </c>
      <c r="N71" s="5">
        <v>8156.78</v>
      </c>
      <c r="O71" s="5">
        <v>8351.5300000000007</v>
      </c>
      <c r="P71" s="6"/>
      <c r="Q71" s="5">
        <v>544309.32999999996</v>
      </c>
      <c r="R71" s="15">
        <f t="shared" ref="R71:R72" si="3">SUM(C71:Q71)</f>
        <v>2716969.69</v>
      </c>
    </row>
    <row r="72" spans="1:18" ht="14.45" customHeight="1" x14ac:dyDescent="0.2">
      <c r="A72" s="16">
        <v>67</v>
      </c>
      <c r="B72" s="7" t="s">
        <v>68</v>
      </c>
      <c r="C72" s="5">
        <v>1790730.37</v>
      </c>
      <c r="D72" s="5">
        <v>56885.11</v>
      </c>
      <c r="E72" s="5">
        <v>-56885.11</v>
      </c>
      <c r="F72" s="5">
        <f t="shared" si="2"/>
        <v>0</v>
      </c>
      <c r="G72" s="5">
        <v>327386.44</v>
      </c>
      <c r="H72" s="5">
        <v>24134.35</v>
      </c>
      <c r="I72" s="5">
        <v>4.4800000000000004</v>
      </c>
      <c r="J72" s="5">
        <v>59361.31</v>
      </c>
      <c r="K72" s="5">
        <v>13462.869999999999</v>
      </c>
      <c r="L72" s="5">
        <v>5769.8</v>
      </c>
      <c r="M72" s="5">
        <v>49237.599999999999</v>
      </c>
      <c r="N72" s="5">
        <v>8647.0499999999993</v>
      </c>
      <c r="O72" s="5">
        <v>8853.5</v>
      </c>
      <c r="P72" s="6">
        <v>132968</v>
      </c>
      <c r="Q72" s="5">
        <v>274326.07</v>
      </c>
      <c r="R72" s="15">
        <f t="shared" si="3"/>
        <v>2694881.84</v>
      </c>
    </row>
    <row r="73" spans="1:18" ht="14.45" customHeight="1" x14ac:dyDescent="0.2">
      <c r="C73" s="10"/>
      <c r="D73" s="5"/>
      <c r="E73" s="5"/>
      <c r="F73" s="5"/>
      <c r="G73" s="10"/>
      <c r="H73" s="5"/>
      <c r="J73" s="5"/>
      <c r="K73" s="5"/>
      <c r="L73" s="5"/>
      <c r="M73" s="5"/>
      <c r="N73" s="5"/>
      <c r="O73" s="5"/>
      <c r="P73" s="6"/>
      <c r="Q73" s="10"/>
      <c r="R73" s="15"/>
    </row>
    <row r="74" spans="1:18" ht="14.45" customHeight="1" x14ac:dyDescent="0.2">
      <c r="C74" s="10"/>
      <c r="D74" s="5"/>
      <c r="E74" s="5"/>
      <c r="F74" s="5"/>
      <c r="G74" s="10"/>
      <c r="H74" s="5"/>
      <c r="J74" s="5"/>
      <c r="K74" s="5"/>
      <c r="L74" s="5"/>
      <c r="M74" s="5"/>
      <c r="N74" s="5"/>
      <c r="O74" s="5"/>
      <c r="P74" s="6"/>
      <c r="Q74" s="10"/>
    </row>
    <row r="75" spans="1:18" ht="14.45" customHeight="1" x14ac:dyDescent="0.2">
      <c r="B75" s="8" t="s">
        <v>69</v>
      </c>
      <c r="C75" s="11">
        <v>347326197.89999998</v>
      </c>
      <c r="D75" s="11">
        <v>11033313.669999996</v>
      </c>
      <c r="E75" s="11">
        <v>-11033313.669999996</v>
      </c>
      <c r="F75" s="5">
        <f t="shared" si="2"/>
        <v>0</v>
      </c>
      <c r="G75" s="11">
        <v>63499168.049999982</v>
      </c>
      <c r="H75" s="11">
        <v>17968767.940000005</v>
      </c>
      <c r="I75" s="11">
        <v>869.52</v>
      </c>
      <c r="J75" s="11">
        <v>11513590.949999999</v>
      </c>
      <c r="K75" s="11">
        <v>10550010.929999994</v>
      </c>
      <c r="L75" s="11">
        <v>4521433.3099999968</v>
      </c>
      <c r="M75" s="11">
        <v>9550018.6800000016</v>
      </c>
      <c r="N75" s="11">
        <v>1677163.1599999992</v>
      </c>
      <c r="O75" s="11">
        <v>1717206.1800000002</v>
      </c>
      <c r="P75" s="11">
        <v>40666437</v>
      </c>
      <c r="Q75" s="11">
        <v>78571881.719999984</v>
      </c>
      <c r="R75" s="11">
        <f>SUM(R6:R72)</f>
        <v>587562745.34000003</v>
      </c>
    </row>
    <row r="76" spans="1:18" x14ac:dyDescent="0.2">
      <c r="B76" s="12"/>
      <c r="C76" s="13"/>
      <c r="D76" s="12"/>
      <c r="E76" s="12"/>
      <c r="F76" s="12"/>
      <c r="G76" s="13"/>
      <c r="H76" s="14"/>
      <c r="I76" s="13"/>
      <c r="J76" s="13"/>
      <c r="K76" s="13"/>
      <c r="L76" s="12"/>
      <c r="M76" s="12"/>
      <c r="N76" s="12"/>
      <c r="O76" s="12"/>
      <c r="P76" s="13"/>
      <c r="Q76" s="14"/>
      <c r="R76" s="15"/>
    </row>
    <row r="77" spans="1:18" x14ac:dyDescent="0.2">
      <c r="B77" s="2"/>
      <c r="C77" s="2"/>
      <c r="D77" s="2"/>
      <c r="E77" s="2"/>
      <c r="F77" s="2"/>
      <c r="G77" s="2"/>
      <c r="H77" s="2"/>
      <c r="I77" s="2"/>
      <c r="J77" s="2"/>
      <c r="Q77" s="2"/>
      <c r="R77" s="15"/>
    </row>
    <row r="78" spans="1:18" x14ac:dyDescent="0.2">
      <c r="B78" s="2"/>
      <c r="C78" s="2"/>
      <c r="D78" s="2"/>
      <c r="E78" s="2"/>
      <c r="F78" s="2"/>
      <c r="G78" s="2"/>
      <c r="H78" s="2"/>
      <c r="I78" s="2"/>
      <c r="J78" s="2"/>
      <c r="Q78" s="2"/>
      <c r="R78" s="15"/>
    </row>
    <row r="79" spans="1:18" x14ac:dyDescent="0.2">
      <c r="B79" s="2"/>
      <c r="C79" s="2"/>
      <c r="D79" s="2"/>
      <c r="E79" s="2"/>
      <c r="F79" s="2"/>
      <c r="G79" s="2"/>
      <c r="H79" s="2"/>
      <c r="I79" s="2"/>
      <c r="J79" s="2"/>
      <c r="Q79" s="2"/>
      <c r="R79" s="15"/>
    </row>
    <row r="80" spans="1:18" x14ac:dyDescent="0.2">
      <c r="B80" s="2"/>
      <c r="C80" s="2"/>
      <c r="D80" s="2"/>
      <c r="E80" s="2"/>
      <c r="F80" s="2"/>
      <c r="G80" s="2"/>
      <c r="H80" s="2"/>
      <c r="I80" s="2"/>
      <c r="J80" s="2"/>
      <c r="Q80" s="2"/>
      <c r="R80" s="15"/>
    </row>
    <row r="81" spans="2:17" x14ac:dyDescent="0.2">
      <c r="B81" s="2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2"/>
    </row>
    <row r="82" spans="2:17" x14ac:dyDescent="0.2">
      <c r="B82" s="2"/>
      <c r="C82" s="2"/>
      <c r="D82" s="2"/>
      <c r="E82" s="2"/>
      <c r="F82" s="2"/>
      <c r="G82" s="2"/>
      <c r="H82" s="2"/>
      <c r="I82" s="2"/>
      <c r="J82" s="2"/>
      <c r="Q82" s="2"/>
    </row>
    <row r="83" spans="2:17" x14ac:dyDescent="0.2">
      <c r="B83" s="2"/>
      <c r="C83" s="2"/>
      <c r="D83" s="2"/>
      <c r="E83" s="2"/>
      <c r="F83" s="2"/>
      <c r="G83" s="2"/>
      <c r="H83" s="2"/>
      <c r="I83" s="2"/>
      <c r="J83" s="2"/>
      <c r="Q83" s="2"/>
    </row>
    <row r="84" spans="2:17" x14ac:dyDescent="0.2">
      <c r="B84" s="2"/>
      <c r="C84" s="2"/>
      <c r="D84" s="2"/>
      <c r="E84" s="2"/>
      <c r="F84" s="2"/>
      <c r="G84" s="2"/>
      <c r="H84" s="2"/>
      <c r="I84" s="2"/>
      <c r="J84" s="2"/>
      <c r="Q84" s="2"/>
    </row>
    <row r="85" spans="2:17" x14ac:dyDescent="0.2">
      <c r="B85" s="2"/>
      <c r="C85" s="2"/>
      <c r="D85" s="2"/>
      <c r="E85" s="2"/>
      <c r="F85" s="2"/>
      <c r="G85" s="2"/>
      <c r="H85" s="2"/>
      <c r="I85" s="2"/>
      <c r="J85" s="2"/>
      <c r="Q85" s="2"/>
    </row>
    <row r="86" spans="2:17" x14ac:dyDescent="0.2">
      <c r="B86" s="2"/>
      <c r="C86" s="2"/>
      <c r="D86" s="2"/>
      <c r="E86" s="2"/>
      <c r="F86" s="2"/>
      <c r="G86" s="2"/>
      <c r="H86" s="2"/>
      <c r="I86" s="2"/>
      <c r="J86" s="2"/>
      <c r="Q86" s="2"/>
    </row>
    <row r="87" spans="2:17" x14ac:dyDescent="0.2">
      <c r="B87" s="2"/>
      <c r="C87" s="2"/>
      <c r="D87" s="2"/>
      <c r="E87" s="2"/>
      <c r="F87" s="2"/>
      <c r="G87" s="2"/>
      <c r="H87" s="2"/>
      <c r="I87" s="2"/>
      <c r="J87" s="2"/>
      <c r="Q87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98425196850393704"/>
  <pageSetup scale="4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Sandy Tizbeth Quezada Gutierrez</cp:lastModifiedBy>
  <cp:lastPrinted>2016-10-31T22:52:06Z</cp:lastPrinted>
  <dcterms:created xsi:type="dcterms:W3CDTF">2015-07-30T16:33:22Z</dcterms:created>
  <dcterms:modified xsi:type="dcterms:W3CDTF">2022-08-23T19:14:12Z</dcterms:modified>
</cp:coreProperties>
</file>