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\\DOMDGPIP\Data User\Dieccion General PIP\lmanzur\2022\CONVENIOS\Ramo 33\"/>
    </mc:Choice>
  </mc:AlternateContent>
  <xr:revisionPtr revIDLastSave="0" documentId="8_{3B941F76-0210-400F-8458-B7D0D511AA4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ALENDARIO 2022 FISMDF" sheetId="1" r:id="rId1"/>
    <sheet name="FAFM 2022" sheetId="2" r:id="rId2"/>
  </sheets>
  <definedNames>
    <definedName name="_xlnm.Print_Area" localSheetId="0">'CALENDARIO 2022 FISMDF'!$B$1:$M$79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" l="1"/>
  <c r="C76" i="2" l="1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P8" i="2"/>
  <c r="O8" i="2"/>
  <c r="N8" i="2"/>
  <c r="M8" i="2"/>
  <c r="L8" i="2"/>
  <c r="K8" i="2"/>
  <c r="J8" i="2"/>
  <c r="I8" i="2"/>
  <c r="H8" i="2"/>
  <c r="G8" i="2"/>
  <c r="E8" i="2"/>
  <c r="D8" i="2"/>
  <c r="C8" i="2" l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M10" i="1"/>
  <c r="L10" i="1"/>
  <c r="K10" i="1"/>
  <c r="J10" i="1"/>
  <c r="I10" i="1"/>
  <c r="H10" i="1"/>
  <c r="G10" i="1"/>
  <c r="F10" i="1"/>
  <c r="E10" i="1"/>
  <c r="D10" i="1"/>
  <c r="C10" i="1" l="1"/>
</calcChain>
</file>

<file path=xl/sharedStrings.xml><?xml version="1.0" encoding="utf-8"?>
<sst xmlns="http://schemas.openxmlformats.org/spreadsheetml/2006/main" count="170" uniqueCount="114">
  <si>
    <t>(Pesos)</t>
  </si>
  <si>
    <t>M U N I C I P I O</t>
  </si>
  <si>
    <t>Anual</t>
  </si>
  <si>
    <t>T o t a l</t>
  </si>
  <si>
    <t>Ahumada</t>
  </si>
  <si>
    <t>Aldama</t>
  </si>
  <si>
    <t>Allende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</si>
  <si>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</si>
  <si>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</si>
  <si>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</si>
  <si>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</si>
  <si>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</si>
  <si>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</si>
  <si>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</si>
  <si>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</si>
  <si>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</si>
  <si>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</si>
  <si>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</si>
  <si>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</si>
  <si>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</si>
  <si>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Cuauhtémoc</t>
  </si>
  <si>
    <t>Cusihuiriachi</t>
  </si>
  <si>
    <t>Chihuahua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</si>
  <si>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</si>
  <si>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</si>
  <si>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</si>
  <si>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</si>
  <si>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</si>
  <si>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</si>
  <si>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</si>
  <si>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</si>
  <si>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</si>
  <si>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</si>
  <si>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</si>
  <si>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Guerrero</t>
  </si>
  <si>
    <t>Hidalgo del Parral</t>
  </si>
  <si>
    <t>Huejotitán</t>
  </si>
  <si>
    <t>Ignacio Zaragoza</t>
  </si>
  <si>
    <t>Janos</t>
  </si>
  <si>
    <t>Jiménez</t>
  </si>
  <si>
    <t>Juárez</t>
  </si>
  <si>
    <t>Julimes</t>
  </si>
  <si>
    <t>López</t>
  </si>
  <si>
    <t>Madera</t>
  </si>
  <si>
    <t>Maguarichi</t>
  </si>
  <si>
    <t>Manuel Benavides</t>
  </si>
  <si>
    <t>Matachí</t>
  </si>
  <si>
    <t>Matamoros</t>
  </si>
  <si>
    <t>Meoqui</t>
  </si>
  <si>
    <t>Morelos</t>
  </si>
  <si>
    <t>Moris</t>
  </si>
  <si>
    <t>Namiquipa</t>
  </si>
  <si>
    <t>Nonoava</t>
  </si>
  <si>
    <t>Nuevo Casas Grandes</t>
  </si>
  <si>
    <t>Ocampo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</si>
  <si>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</si>
  <si>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</si>
  <si>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</si>
  <si>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</si>
  <si>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</si>
  <si>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</si>
  <si>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</si>
  <si>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</si>
  <si>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</si>
  <si>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</si>
  <si>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</si>
  <si>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</si>
  <si>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</si>
  <si>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</si>
  <si>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</si>
  <si>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</si>
  <si>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 xml:space="preserve">Guadalupe  </t>
  </si>
  <si>
    <t>* Municipio censado</t>
  </si>
  <si>
    <t>** Municipio con muestra insuficiente</t>
  </si>
  <si>
    <t>Calendario de Ministraciones  2022</t>
  </si>
  <si>
    <t xml:space="preserve">04 Febrero </t>
  </si>
  <si>
    <t xml:space="preserve">04 Marzo </t>
  </si>
  <si>
    <t>05 Abril</t>
  </si>
  <si>
    <t xml:space="preserve">04 Mayo </t>
  </si>
  <si>
    <t xml:space="preserve">03 Junio </t>
  </si>
  <si>
    <t xml:space="preserve">05 Julio </t>
  </si>
  <si>
    <t xml:space="preserve">03 Agosto </t>
  </si>
  <si>
    <t xml:space="preserve">05 Septiembre </t>
  </si>
  <si>
    <t xml:space="preserve">05 Octubre </t>
  </si>
  <si>
    <t xml:space="preserve">04 Noviembre </t>
  </si>
  <si>
    <t>05 Diciembre</t>
  </si>
  <si>
    <t xml:space="preserve">19 Diciembre </t>
  </si>
  <si>
    <t xml:space="preserve">Balleza </t>
  </si>
  <si>
    <t xml:space="preserve">Coronado </t>
  </si>
  <si>
    <t xml:space="preserve">Coyame del Sotol </t>
  </si>
  <si>
    <t xml:space="preserve">La Cruz </t>
  </si>
  <si>
    <t xml:space="preserve">Chínipas </t>
  </si>
  <si>
    <t xml:space="preserve">Dr. Belisario Domínguez </t>
  </si>
  <si>
    <t xml:space="preserve">Santa Isabel </t>
  </si>
  <si>
    <t xml:space="preserve">Gran Morelos </t>
  </si>
  <si>
    <t xml:space="preserve">Guachochi </t>
  </si>
  <si>
    <t xml:space="preserve">Guadalupe y Calvo </t>
  </si>
  <si>
    <t xml:space="preserve">Guazapares </t>
  </si>
  <si>
    <t xml:space="preserve">Huejotitán </t>
  </si>
  <si>
    <t xml:space="preserve">López </t>
  </si>
  <si>
    <t xml:space="preserve">Maguarichi </t>
  </si>
  <si>
    <t xml:space="preserve">Manuel Benavides </t>
  </si>
  <si>
    <t xml:space="preserve">Matachí </t>
  </si>
  <si>
    <t xml:space="preserve">Matamoros </t>
  </si>
  <si>
    <t xml:space="preserve">Morelos </t>
  </si>
  <si>
    <t xml:space="preserve">Nonoava </t>
  </si>
  <si>
    <t xml:space="preserve">Rosario </t>
  </si>
  <si>
    <t xml:space="preserve">San Francisco de Borja </t>
  </si>
  <si>
    <t xml:space="preserve">San Francisco de Conchos </t>
  </si>
  <si>
    <t xml:space="preserve">Satevó </t>
  </si>
  <si>
    <t xml:space="preserve">Temósachic </t>
  </si>
  <si>
    <t xml:space="preserve">Urique </t>
  </si>
  <si>
    <t xml:space="preserve">Uruachi </t>
  </si>
  <si>
    <t>Complemento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</si>
</sst>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3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sz val="9"/>
      <color indexed="8"/>
      <name val="Soberana Sans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93">
    <xf numFmtId="0" fontId="0" fillId="0" borderId="0" xfId="0"/>
    <xf numFmtId="43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Fill="1"/>
    <xf numFmtId="0" fontId="4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/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Border="1"/>
    <xf numFmtId="0" fontId="0" fillId="0" borderId="3" xfId="0" applyBorder="1"/>
    <xf numFmtId="0" fontId="5" fillId="0" borderId="4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3" fontId="5" fillId="0" borderId="0" xfId="0" quotePrefix="1" applyNumberFormat="1" applyFont="1" applyFill="1" applyBorder="1" applyAlignment="1">
      <alignment horizontal="center"/>
    </xf>
    <xf numFmtId="0" fontId="5" fillId="0" borderId="0" xfId="0" quotePrefix="1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5" xfId="0" applyFont="1" applyBorder="1"/>
    <xf numFmtId="0" fontId="7" fillId="0" borderId="4" xfId="0" applyFont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4" xfId="0" applyFont="1" applyFill="1" applyBorder="1" applyAlignment="1"/>
    <xf numFmtId="0" fontId="10" fillId="0" borderId="6" xfId="0" applyFont="1" applyFill="1" applyBorder="1" applyAlignment="1">
      <alignment horizontal="left"/>
    </xf>
    <xf numFmtId="3" fontId="10" fillId="0" borderId="7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/>
    <xf numFmtId="0" fontId="10" fillId="0" borderId="0" xfId="0" applyFont="1" applyFill="1" applyAlignment="1">
      <alignment horizontal="center"/>
    </xf>
    <xf numFmtId="0" fontId="3" fillId="0" borderId="0" xfId="0" applyFont="1" applyAlignment="1"/>
    <xf numFmtId="0" fontId="6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left"/>
    </xf>
    <xf numFmtId="3" fontId="10" fillId="2" borderId="7" xfId="0" applyNumberFormat="1" applyFont="1" applyFill="1" applyBorder="1" applyAlignment="1">
      <alignment horizontal="center"/>
    </xf>
    <xf numFmtId="3" fontId="10" fillId="2" borderId="8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0" borderId="0" xfId="0" applyFont="1"/>
    <xf numFmtId="0" fontId="10" fillId="0" borderId="0" xfId="0" applyFont="1" applyAlignment="1"/>
    <xf numFmtId="0" fontId="10" fillId="0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2" fillId="2" borderId="4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quotePrefix="1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4" fontId="13" fillId="2" borderId="7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3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/>
    </xf>
    <xf numFmtId="3" fontId="13" fillId="2" borderId="5" xfId="0" applyNumberFormat="1" applyFont="1" applyFill="1" applyBorder="1" applyAlignment="1">
      <alignment horizontal="center"/>
    </xf>
    <xf numFmtId="4" fontId="13" fillId="2" borderId="0" xfId="1" applyNumberFormat="1" applyFont="1" applyFill="1" applyBorder="1" applyAlignment="1">
      <alignment horizontal="center"/>
    </xf>
    <xf numFmtId="4" fontId="13" fillId="2" borderId="5" xfId="1" applyNumberFormat="1" applyFont="1" applyFill="1" applyBorder="1" applyAlignment="1">
      <alignment horizontal="center"/>
    </xf>
    <xf numFmtId="4" fontId="3" fillId="2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3" fontId="15" fillId="0" borderId="0" xfId="2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right"/>
    </xf>
    <xf numFmtId="4" fontId="9" fillId="0" borderId="0" xfId="1" applyNumberFormat="1" applyFont="1" applyFill="1" applyBorder="1" applyAlignment="1">
      <alignment horizontal="right"/>
    </xf>
    <xf numFmtId="4" fontId="9" fillId="0" borderId="5" xfId="1" applyNumberFormat="1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right" vertical="center" wrapText="1"/>
    </xf>
    <xf numFmtId="4" fontId="5" fillId="0" borderId="3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/>
    </xf>
    <xf numFmtId="3" fontId="12" fillId="2" borderId="0" xfId="0" applyNumberFormat="1" applyFont="1" applyFill="1" applyAlignment="1">
      <alignment horizontal="center"/>
    </xf>
    <xf numFmtId="3" fontId="12" fillId="2" borderId="0" xfId="0" quotePrefix="1" applyNumberFormat="1" applyFont="1" applyFill="1" applyAlignment="1">
      <alignment horizontal="center"/>
    </xf>
    <xf numFmtId="0" fontId="12" fillId="2" borderId="0" xfId="0" quotePrefix="1" applyFont="1" applyFill="1" applyAlignment="1">
      <alignment horizontal="center"/>
    </xf>
    <xf numFmtId="17" fontId="12" fillId="2" borderId="0" xfId="0" quotePrefix="1" applyNumberFormat="1" applyFont="1" applyFill="1" applyAlignment="1">
      <alignment horizontal="center"/>
    </xf>
    <xf numFmtId="17" fontId="12" fillId="2" borderId="5" xfId="0" quotePrefix="1" applyNumberFormat="1" applyFont="1" applyFill="1" applyBorder="1" applyAlignment="1">
      <alignment horizontal="center"/>
    </xf>
    <xf numFmtId="3" fontId="13" fillId="2" borderId="0" xfId="0" applyNumberFormat="1" applyFont="1" applyFill="1" applyAlignment="1">
      <alignment horizontal="center"/>
    </xf>
    <xf numFmtId="0" fontId="12" fillId="2" borderId="4" xfId="0" applyFont="1" applyFill="1" applyBorder="1"/>
    <xf numFmtId="4" fontId="13" fillId="2" borderId="0" xfId="0" applyNumberFormat="1" applyFont="1" applyFill="1" applyAlignment="1">
      <alignment horizontal="center"/>
    </xf>
    <xf numFmtId="0" fontId="3" fillId="2" borderId="0" xfId="0" applyFont="1" applyFill="1"/>
    <xf numFmtId="17" fontId="5" fillId="0" borderId="5" xfId="0" quotePrefix="1" applyNumberFormat="1" applyFont="1" applyFill="1" applyBorder="1" applyAlignment="1">
      <alignment horizontal="center"/>
    </xf>
    <xf numFmtId="3" fontId="0" fillId="0" borderId="0" xfId="0" applyNumberFormat="1" applyFill="1"/>
    <xf numFmtId="3" fontId="0" fillId="0" borderId="0" xfId="0" applyNumberFormat="1"/>
    <xf numFmtId="43" fontId="2" fillId="2" borderId="0" xfId="1" applyFont="1" applyFill="1" applyAlignment="1">
      <alignment horizontal="center"/>
    </xf>
    <xf numFmtId="43" fontId="3" fillId="2" borderId="0" xfId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</cellXfs>
  <cellStyles count="3">
    <cellStyle name="Millares" xfId="1" builtinId="3"/>
    <cellStyle name="Millares_TS-FEDERALISMO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0"/>
  <sheetViews>
    <sheetView showGridLines="0" zoomScale="70" zoomScaleNormal="70" workbookViewId="0">
      <selection activeCell="B2" sqref="B2:M79"/>
    </sheetView>
  </sheetViews>
  <sheetFormatPr baseColWidth="10" defaultRowHeight="15" x14ac:dyDescent="0.25"/>
  <cols>
    <col min="1" max="1" width="1.42578125" style="2" customWidth="1"/>
    <col min="2" max="2" width="42.28515625" style="40" customWidth="1"/>
    <col min="3" max="12" width="25.5703125" style="5" customWidth="1"/>
    <col min="13" max="13" width="23.85546875" style="5" bestFit="1" customWidth="1"/>
  </cols>
  <sheetData>
    <row r="1" spans="1:14" x14ac:dyDescent="0.25">
      <c r="B1"/>
      <c r="C1"/>
      <c r="D1" s="3"/>
      <c r="E1" s="3"/>
      <c r="F1" s="3"/>
      <c r="G1" s="3"/>
      <c r="H1" s="3"/>
      <c r="I1" s="3"/>
      <c r="J1" s="3"/>
      <c r="K1" s="3"/>
      <c r="L1" s="3"/>
      <c r="M1" s="65"/>
    </row>
    <row r="2" spans="1:14" ht="23.25" x14ac:dyDescent="0.25">
      <c r="B2" s="87" t="s">
        <v>74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4"/>
    </row>
    <row r="3" spans="1:14" ht="21" x14ac:dyDescent="0.35">
      <c r="A3" s="6"/>
      <c r="B3" s="88" t="s">
        <v>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7"/>
    </row>
    <row r="4" spans="1:14" x14ac:dyDescent="0.25">
      <c r="A4" s="6"/>
      <c r="B4"/>
      <c r="C4" s="84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4" ht="15.75" thickBot="1" x14ac:dyDescent="0.3">
      <c r="A5" s="8"/>
      <c r="B5" s="8"/>
      <c r="C5" s="1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4" ht="16.5" thickTop="1" x14ac:dyDescent="0.25">
      <c r="A6" s="9"/>
      <c r="B6" s="10"/>
      <c r="C6" s="11"/>
      <c r="D6" s="12"/>
      <c r="E6" s="12"/>
      <c r="F6" s="12"/>
      <c r="G6" s="12"/>
      <c r="H6" s="12"/>
      <c r="I6" s="12"/>
      <c r="J6" s="12"/>
      <c r="K6" s="12"/>
      <c r="L6" s="13"/>
      <c r="M6" s="14"/>
    </row>
    <row r="7" spans="1:14" ht="21" x14ac:dyDescent="0.35">
      <c r="A7" s="9"/>
      <c r="B7" s="15" t="s">
        <v>1</v>
      </c>
      <c r="C7" s="16" t="s">
        <v>2</v>
      </c>
      <c r="D7" s="17" t="s">
        <v>75</v>
      </c>
      <c r="E7" s="18" t="s">
        <v>76</v>
      </c>
      <c r="F7" s="18" t="s">
        <v>77</v>
      </c>
      <c r="G7" s="18" t="s">
        <v>78</v>
      </c>
      <c r="H7" s="18" t="s">
        <v>79</v>
      </c>
      <c r="I7" s="18" t="s">
        <v>80</v>
      </c>
      <c r="J7" s="18" t="s">
        <v>81</v>
      </c>
      <c r="K7" s="18" t="s">
        <v>82</v>
      </c>
      <c r="L7" s="18" t="s">
        <v>83</v>
      </c>
      <c r="M7" s="82" t="s">
        <v>84</v>
      </c>
    </row>
    <row r="8" spans="1:14" ht="16.5" thickBot="1" x14ac:dyDescent="0.3">
      <c r="A8" s="9"/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</row>
    <row r="9" spans="1:14" ht="16.5" thickTop="1" thickBot="1" x14ac:dyDescent="0.3">
      <c r="A9" s="22"/>
      <c r="B9" s="23"/>
      <c r="C9" s="24"/>
      <c r="D9" s="25"/>
      <c r="E9" s="24"/>
      <c r="F9" s="24"/>
      <c r="G9" s="24"/>
      <c r="H9" s="24"/>
      <c r="I9" s="24"/>
      <c r="J9" s="24"/>
      <c r="K9" s="24"/>
      <c r="L9" s="24"/>
      <c r="M9" s="24"/>
    </row>
    <row r="10" spans="1:14" ht="21.75" thickTop="1" x14ac:dyDescent="0.25">
      <c r="A10" s="26"/>
      <c r="B10" s="27" t="s">
        <v>3</v>
      </c>
      <c r="C10" s="70">
        <f>SUM(C12:C78)</f>
        <v>1461786557</v>
      </c>
      <c r="D10" s="70">
        <f t="shared" ref="D10:M10" si="0">SUM(D12:D78)</f>
        <v>146178656</v>
      </c>
      <c r="E10" s="70">
        <f t="shared" si="0"/>
        <v>146178656</v>
      </c>
      <c r="F10" s="70">
        <f t="shared" si="0"/>
        <v>146178656</v>
      </c>
      <c r="G10" s="70">
        <f t="shared" si="0"/>
        <v>146178656</v>
      </c>
      <c r="H10" s="70">
        <f t="shared" si="0"/>
        <v>146178656</v>
      </c>
      <c r="I10" s="70">
        <f t="shared" si="0"/>
        <v>146178656</v>
      </c>
      <c r="J10" s="70">
        <f t="shared" si="0"/>
        <v>146178656</v>
      </c>
      <c r="K10" s="70">
        <f t="shared" si="0"/>
        <v>146178656</v>
      </c>
      <c r="L10" s="70">
        <f t="shared" si="0"/>
        <v>146178656</v>
      </c>
      <c r="M10" s="71">
        <f t="shared" si="0"/>
        <v>146178653</v>
      </c>
    </row>
    <row r="11" spans="1:14" ht="21" x14ac:dyDescent="0.35">
      <c r="A11" s="28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1"/>
    </row>
    <row r="12" spans="1:14" s="3" customFormat="1" ht="21" x14ac:dyDescent="0.35">
      <c r="A12" s="32"/>
      <c r="B12" s="33" t="s">
        <v>4</v>
      </c>
      <c r="C12" s="67">
        <f>SUM(D12:M12)</f>
        <v>4281245</v>
      </c>
      <c r="D12" s="68">
        <v>428124.5</v>
      </c>
      <c r="E12" s="68">
        <v>428124.5</v>
      </c>
      <c r="F12" s="68">
        <v>428124.5</v>
      </c>
      <c r="G12" s="68">
        <v>428124.5</v>
      </c>
      <c r="H12" s="68">
        <v>428124.5</v>
      </c>
      <c r="I12" s="68">
        <v>428124.5</v>
      </c>
      <c r="J12" s="68">
        <v>428124.5</v>
      </c>
      <c r="K12" s="68">
        <v>428124.5</v>
      </c>
      <c r="L12" s="68">
        <v>428124.5</v>
      </c>
      <c r="M12" s="69">
        <v>428124.5</v>
      </c>
    </row>
    <row r="13" spans="1:14" s="3" customFormat="1" ht="21" x14ac:dyDescent="0.35">
      <c r="A13" s="32"/>
      <c r="B13" s="33" t="s">
        <v>5</v>
      </c>
      <c r="C13" s="67">
        <f t="shared" ref="C13:C76" si="1">SUM(D13:M13)</f>
        <v>5011077.0000000009</v>
      </c>
      <c r="D13" s="68">
        <v>501107.7</v>
      </c>
      <c r="E13" s="68">
        <v>501107.7</v>
      </c>
      <c r="F13" s="68">
        <v>501107.7</v>
      </c>
      <c r="G13" s="68">
        <v>501107.7</v>
      </c>
      <c r="H13" s="68">
        <v>501107.7</v>
      </c>
      <c r="I13" s="68">
        <v>501107.7</v>
      </c>
      <c r="J13" s="68">
        <v>501107.7</v>
      </c>
      <c r="K13" s="68">
        <v>501107.7</v>
      </c>
      <c r="L13" s="68">
        <v>501107.7</v>
      </c>
      <c r="M13" s="69">
        <v>501107.7</v>
      </c>
    </row>
    <row r="14" spans="1:14" s="3" customFormat="1" ht="21" x14ac:dyDescent="0.35">
      <c r="A14" s="32"/>
      <c r="B14" s="33" t="s">
        <v>6</v>
      </c>
      <c r="C14" s="67">
        <f t="shared" si="1"/>
        <v>5076382</v>
      </c>
      <c r="D14" s="68">
        <v>507638.5</v>
      </c>
      <c r="E14" s="68">
        <v>507638.5</v>
      </c>
      <c r="F14" s="68">
        <v>507638.5</v>
      </c>
      <c r="G14" s="68">
        <v>507638.5</v>
      </c>
      <c r="H14" s="68">
        <v>507638.5</v>
      </c>
      <c r="I14" s="68">
        <v>507638.5</v>
      </c>
      <c r="J14" s="68">
        <v>507638.5</v>
      </c>
      <c r="K14" s="68">
        <v>507638.5</v>
      </c>
      <c r="L14" s="68">
        <v>507638.5</v>
      </c>
      <c r="M14" s="69">
        <v>507635.5</v>
      </c>
    </row>
    <row r="15" spans="1:14" s="3" customFormat="1" ht="21" x14ac:dyDescent="0.35">
      <c r="A15" s="32"/>
      <c r="B15" s="33" t="s">
        <v>7</v>
      </c>
      <c r="C15" s="67">
        <f t="shared" si="1"/>
        <v>2417757</v>
      </c>
      <c r="D15" s="68">
        <v>241775.7</v>
      </c>
      <c r="E15" s="68">
        <v>241775.7</v>
      </c>
      <c r="F15" s="68">
        <v>241775.7</v>
      </c>
      <c r="G15" s="68">
        <v>241775.7</v>
      </c>
      <c r="H15" s="68">
        <v>241775.7</v>
      </c>
      <c r="I15" s="68">
        <v>241775.7</v>
      </c>
      <c r="J15" s="68">
        <v>241775.7</v>
      </c>
      <c r="K15" s="68">
        <v>241775.7</v>
      </c>
      <c r="L15" s="68">
        <v>241775.7</v>
      </c>
      <c r="M15" s="69">
        <v>241775.7</v>
      </c>
    </row>
    <row r="16" spans="1:14" s="3" customFormat="1" ht="21" x14ac:dyDescent="0.35">
      <c r="A16" s="32"/>
      <c r="B16" s="33" t="s">
        <v>8</v>
      </c>
      <c r="C16" s="67">
        <f t="shared" si="1"/>
        <v>13653316.999999998</v>
      </c>
      <c r="D16" s="68">
        <v>1365331.7</v>
      </c>
      <c r="E16" s="68">
        <v>1365331.7</v>
      </c>
      <c r="F16" s="68">
        <v>1365331.7</v>
      </c>
      <c r="G16" s="68">
        <v>1365331.7</v>
      </c>
      <c r="H16" s="68">
        <v>1365331.7</v>
      </c>
      <c r="I16" s="68">
        <v>1365331.7</v>
      </c>
      <c r="J16" s="68">
        <v>1365331.7</v>
      </c>
      <c r="K16" s="68">
        <v>1365331.7</v>
      </c>
      <c r="L16" s="68">
        <v>1365331.7</v>
      </c>
      <c r="M16" s="69">
        <v>1365331.7</v>
      </c>
    </row>
    <row r="17" spans="1:13" s="3" customFormat="1" ht="21" x14ac:dyDescent="0.35">
      <c r="A17" s="32"/>
      <c r="B17" s="33" t="s">
        <v>9</v>
      </c>
      <c r="C17" s="67">
        <f t="shared" si="1"/>
        <v>5413557.0000000009</v>
      </c>
      <c r="D17" s="68">
        <v>541355.69999999995</v>
      </c>
      <c r="E17" s="68">
        <v>541355.69999999995</v>
      </c>
      <c r="F17" s="68">
        <v>541355.69999999995</v>
      </c>
      <c r="G17" s="68">
        <v>541355.69999999995</v>
      </c>
      <c r="H17" s="68">
        <v>541355.69999999995</v>
      </c>
      <c r="I17" s="68">
        <v>541355.69999999995</v>
      </c>
      <c r="J17" s="68">
        <v>541355.69999999995</v>
      </c>
      <c r="K17" s="68">
        <v>541355.69999999995</v>
      </c>
      <c r="L17" s="68">
        <v>541355.69999999995</v>
      </c>
      <c r="M17" s="69">
        <v>541355.69999999995</v>
      </c>
    </row>
    <row r="18" spans="1:13" s="3" customFormat="1" ht="21" x14ac:dyDescent="0.35">
      <c r="A18" s="32"/>
      <c r="B18" s="33" t="s">
        <v>10</v>
      </c>
      <c r="C18" s="67">
        <f t="shared" si="1"/>
        <v>55677941.000000007</v>
      </c>
      <c r="D18" s="68">
        <v>5567794.0999999996</v>
      </c>
      <c r="E18" s="68">
        <v>5567794.0999999996</v>
      </c>
      <c r="F18" s="68">
        <v>5567794.0999999996</v>
      </c>
      <c r="G18" s="68">
        <v>5567794.0999999996</v>
      </c>
      <c r="H18" s="68">
        <v>5567794.0999999996</v>
      </c>
      <c r="I18" s="68">
        <v>5567794.0999999996</v>
      </c>
      <c r="J18" s="68">
        <v>5567794.0999999996</v>
      </c>
      <c r="K18" s="68">
        <v>5567794.0999999996</v>
      </c>
      <c r="L18" s="68">
        <v>5567794.0999999996</v>
      </c>
      <c r="M18" s="69">
        <v>5567794.0999999996</v>
      </c>
    </row>
    <row r="19" spans="1:13" s="3" customFormat="1" ht="21" x14ac:dyDescent="0.35">
      <c r="A19" s="32"/>
      <c r="B19" s="33" t="s">
        <v>11</v>
      </c>
      <c r="C19" s="67">
        <f t="shared" si="1"/>
        <v>68891674</v>
      </c>
      <c r="D19" s="68">
        <v>6889167.4000000004</v>
      </c>
      <c r="E19" s="68">
        <v>6889167.4000000004</v>
      </c>
      <c r="F19" s="68">
        <v>6889167.4000000004</v>
      </c>
      <c r="G19" s="68">
        <v>6889167.4000000004</v>
      </c>
      <c r="H19" s="68">
        <v>6889167.4000000004</v>
      </c>
      <c r="I19" s="68">
        <v>6889167.4000000004</v>
      </c>
      <c r="J19" s="68">
        <v>6889167.4000000004</v>
      </c>
      <c r="K19" s="68">
        <v>6889167.4000000004</v>
      </c>
      <c r="L19" s="68">
        <v>6889167.4000000004</v>
      </c>
      <c r="M19" s="69">
        <v>6889167.4000000004</v>
      </c>
    </row>
    <row r="20" spans="1:13" s="3" customFormat="1" ht="21" x14ac:dyDescent="0.35">
      <c r="A20" s="32"/>
      <c r="B20" s="33" t="s">
        <v>12</v>
      </c>
      <c r="C20" s="67">
        <f t="shared" si="1"/>
        <v>46830616.000000007</v>
      </c>
      <c r="D20" s="68">
        <v>4683061.5999999996</v>
      </c>
      <c r="E20" s="68">
        <v>4683061.5999999996</v>
      </c>
      <c r="F20" s="68">
        <v>4683061.5999999996</v>
      </c>
      <c r="G20" s="68">
        <v>4683061.5999999996</v>
      </c>
      <c r="H20" s="68">
        <v>4683061.5999999996</v>
      </c>
      <c r="I20" s="68">
        <v>4683061.5999999996</v>
      </c>
      <c r="J20" s="68">
        <v>4683061.5999999996</v>
      </c>
      <c r="K20" s="68">
        <v>4683061.5999999996</v>
      </c>
      <c r="L20" s="68">
        <v>4683061.5999999996</v>
      </c>
      <c r="M20" s="69">
        <v>4683061.5999999996</v>
      </c>
    </row>
    <row r="21" spans="1:13" s="3" customFormat="1" ht="21" x14ac:dyDescent="0.35">
      <c r="A21" s="32"/>
      <c r="B21" s="33" t="s">
        <v>13</v>
      </c>
      <c r="C21" s="67">
        <f t="shared" si="1"/>
        <v>12860409.000000002</v>
      </c>
      <c r="D21" s="68">
        <v>1286040.8999999999</v>
      </c>
      <c r="E21" s="68">
        <v>1286040.8999999999</v>
      </c>
      <c r="F21" s="68">
        <v>1286040.8999999999</v>
      </c>
      <c r="G21" s="68">
        <v>1286040.8999999999</v>
      </c>
      <c r="H21" s="68">
        <v>1286040.8999999999</v>
      </c>
      <c r="I21" s="68">
        <v>1286040.8999999999</v>
      </c>
      <c r="J21" s="68">
        <v>1286040.8999999999</v>
      </c>
      <c r="K21" s="68">
        <v>1286040.8999999999</v>
      </c>
      <c r="L21" s="68">
        <v>1286040.8999999999</v>
      </c>
      <c r="M21" s="69">
        <v>1286040.8999999999</v>
      </c>
    </row>
    <row r="22" spans="1:13" s="3" customFormat="1" ht="21" x14ac:dyDescent="0.35">
      <c r="A22" s="32"/>
      <c r="B22" s="33" t="s">
        <v>14</v>
      </c>
      <c r="C22" s="67">
        <f t="shared" si="1"/>
        <v>11153439.000000002</v>
      </c>
      <c r="D22" s="68">
        <v>1115343.8999999999</v>
      </c>
      <c r="E22" s="68">
        <v>1115343.8999999999</v>
      </c>
      <c r="F22" s="68">
        <v>1115343.8999999999</v>
      </c>
      <c r="G22" s="68">
        <v>1115343.8999999999</v>
      </c>
      <c r="H22" s="68">
        <v>1115343.8999999999</v>
      </c>
      <c r="I22" s="68">
        <v>1115343.8999999999</v>
      </c>
      <c r="J22" s="68">
        <v>1115343.8999999999</v>
      </c>
      <c r="K22" s="68">
        <v>1115343.8999999999</v>
      </c>
      <c r="L22" s="68">
        <v>1115343.8999999999</v>
      </c>
      <c r="M22" s="69">
        <v>1115343.8999999999</v>
      </c>
    </row>
    <row r="23" spans="1:13" s="3" customFormat="1" ht="21" x14ac:dyDescent="0.35">
      <c r="A23" s="32"/>
      <c r="B23" s="33" t="s">
        <v>15</v>
      </c>
      <c r="C23" s="67">
        <f t="shared" si="1"/>
        <v>28161538.999999993</v>
      </c>
      <c r="D23" s="68">
        <v>2816153.9</v>
      </c>
      <c r="E23" s="68">
        <v>2816153.9</v>
      </c>
      <c r="F23" s="68">
        <v>2816153.9</v>
      </c>
      <c r="G23" s="68">
        <v>2816153.9</v>
      </c>
      <c r="H23" s="68">
        <v>2816153.9</v>
      </c>
      <c r="I23" s="68">
        <v>2816153.9</v>
      </c>
      <c r="J23" s="68">
        <v>2816153.9</v>
      </c>
      <c r="K23" s="68">
        <v>2816153.9</v>
      </c>
      <c r="L23" s="68">
        <v>2816153.9</v>
      </c>
      <c r="M23" s="69">
        <v>2816153.9</v>
      </c>
    </row>
    <row r="24" spans="1:13" s="3" customFormat="1" ht="21" x14ac:dyDescent="0.35">
      <c r="A24" s="32"/>
      <c r="B24" s="33" t="s">
        <v>16</v>
      </c>
      <c r="C24" s="67">
        <f t="shared" si="1"/>
        <v>5506134.0000000009</v>
      </c>
      <c r="D24" s="68">
        <v>550613.4</v>
      </c>
      <c r="E24" s="68">
        <v>550613.4</v>
      </c>
      <c r="F24" s="68">
        <v>550613.4</v>
      </c>
      <c r="G24" s="68">
        <v>550613.4</v>
      </c>
      <c r="H24" s="68">
        <v>550613.4</v>
      </c>
      <c r="I24" s="68">
        <v>550613.4</v>
      </c>
      <c r="J24" s="68">
        <v>550613.4</v>
      </c>
      <c r="K24" s="68">
        <v>550613.4</v>
      </c>
      <c r="L24" s="68">
        <v>550613.4</v>
      </c>
      <c r="M24" s="69">
        <v>550613.4</v>
      </c>
    </row>
    <row r="25" spans="1:13" s="3" customFormat="1" ht="21" x14ac:dyDescent="0.35">
      <c r="A25" s="32"/>
      <c r="B25" s="33" t="s">
        <v>17</v>
      </c>
      <c r="C25" s="67">
        <f t="shared" si="1"/>
        <v>3534891.0000000005</v>
      </c>
      <c r="D25" s="68">
        <v>353489.1</v>
      </c>
      <c r="E25" s="68">
        <v>353489.1</v>
      </c>
      <c r="F25" s="68">
        <v>353489.1</v>
      </c>
      <c r="G25" s="68">
        <v>353489.1</v>
      </c>
      <c r="H25" s="68">
        <v>353489.1</v>
      </c>
      <c r="I25" s="68">
        <v>353489.1</v>
      </c>
      <c r="J25" s="68">
        <v>353489.1</v>
      </c>
      <c r="K25" s="68">
        <v>353489.1</v>
      </c>
      <c r="L25" s="68">
        <v>353489.1</v>
      </c>
      <c r="M25" s="69">
        <v>353489.1</v>
      </c>
    </row>
    <row r="26" spans="1:13" s="3" customFormat="1" ht="21" x14ac:dyDescent="0.35">
      <c r="A26" s="32"/>
      <c r="B26" s="33" t="s">
        <v>18</v>
      </c>
      <c r="C26" s="67">
        <f t="shared" si="1"/>
        <v>2929417.0000000005</v>
      </c>
      <c r="D26" s="68">
        <v>292941.7</v>
      </c>
      <c r="E26" s="68">
        <v>292941.7</v>
      </c>
      <c r="F26" s="68">
        <v>292941.7</v>
      </c>
      <c r="G26" s="68">
        <v>292941.7</v>
      </c>
      <c r="H26" s="68">
        <v>292941.7</v>
      </c>
      <c r="I26" s="68">
        <v>292941.7</v>
      </c>
      <c r="J26" s="68">
        <v>292941.7</v>
      </c>
      <c r="K26" s="68">
        <v>292941.7</v>
      </c>
      <c r="L26" s="68">
        <v>292941.7</v>
      </c>
      <c r="M26" s="69">
        <v>292941.7</v>
      </c>
    </row>
    <row r="27" spans="1:13" s="3" customFormat="1" ht="21" x14ac:dyDescent="0.35">
      <c r="A27" s="32"/>
      <c r="B27" s="33" t="s">
        <v>19</v>
      </c>
      <c r="C27" s="67">
        <f t="shared" si="1"/>
        <v>3134382.0000000005</v>
      </c>
      <c r="D27" s="68">
        <v>313438.2</v>
      </c>
      <c r="E27" s="68">
        <v>313438.2</v>
      </c>
      <c r="F27" s="68">
        <v>313438.2</v>
      </c>
      <c r="G27" s="68">
        <v>313438.2</v>
      </c>
      <c r="H27" s="68">
        <v>313438.2</v>
      </c>
      <c r="I27" s="68">
        <v>313438.2</v>
      </c>
      <c r="J27" s="68">
        <v>313438.2</v>
      </c>
      <c r="K27" s="68">
        <v>313438.2</v>
      </c>
      <c r="L27" s="68">
        <v>313438.2</v>
      </c>
      <c r="M27" s="69">
        <v>313438.2</v>
      </c>
    </row>
    <row r="28" spans="1:13" s="3" customFormat="1" ht="21" x14ac:dyDescent="0.35">
      <c r="A28" s="32"/>
      <c r="B28" s="33" t="s">
        <v>20</v>
      </c>
      <c r="C28" s="67">
        <f t="shared" si="1"/>
        <v>30081308.999999993</v>
      </c>
      <c r="D28" s="68">
        <v>3008130.9</v>
      </c>
      <c r="E28" s="68">
        <v>3008130.9</v>
      </c>
      <c r="F28" s="68">
        <v>3008130.9</v>
      </c>
      <c r="G28" s="68">
        <v>3008130.9</v>
      </c>
      <c r="H28" s="68">
        <v>3008130.9</v>
      </c>
      <c r="I28" s="68">
        <v>3008130.9</v>
      </c>
      <c r="J28" s="68">
        <v>3008130.9</v>
      </c>
      <c r="K28" s="68">
        <v>3008130.9</v>
      </c>
      <c r="L28" s="68">
        <v>3008130.9</v>
      </c>
      <c r="M28" s="69">
        <v>3008130.9</v>
      </c>
    </row>
    <row r="29" spans="1:13" s="3" customFormat="1" ht="21" x14ac:dyDescent="0.35">
      <c r="A29" s="32"/>
      <c r="B29" s="33" t="s">
        <v>21</v>
      </c>
      <c r="C29" s="67">
        <f t="shared" si="1"/>
        <v>4546280</v>
      </c>
      <c r="D29" s="68">
        <v>454628</v>
      </c>
      <c r="E29" s="68">
        <v>454628</v>
      </c>
      <c r="F29" s="68">
        <v>454628</v>
      </c>
      <c r="G29" s="68">
        <v>454628</v>
      </c>
      <c r="H29" s="68">
        <v>454628</v>
      </c>
      <c r="I29" s="68">
        <v>454628</v>
      </c>
      <c r="J29" s="68">
        <v>454628</v>
      </c>
      <c r="K29" s="68">
        <v>454628</v>
      </c>
      <c r="L29" s="68">
        <v>454628</v>
      </c>
      <c r="M29" s="69">
        <v>454628</v>
      </c>
    </row>
    <row r="30" spans="1:13" s="3" customFormat="1" ht="21" x14ac:dyDescent="0.35">
      <c r="A30" s="32"/>
      <c r="B30" s="33" t="s">
        <v>22</v>
      </c>
      <c r="C30" s="67">
        <f t="shared" si="1"/>
        <v>95976070.999999985</v>
      </c>
      <c r="D30" s="68">
        <v>9597607.0999999996</v>
      </c>
      <c r="E30" s="68">
        <v>9597607.0999999996</v>
      </c>
      <c r="F30" s="68">
        <v>9597607.0999999996</v>
      </c>
      <c r="G30" s="68">
        <v>9597607.0999999996</v>
      </c>
      <c r="H30" s="68">
        <v>9597607.0999999996</v>
      </c>
      <c r="I30" s="68">
        <v>9597607.0999999996</v>
      </c>
      <c r="J30" s="68">
        <v>9597607.0999999996</v>
      </c>
      <c r="K30" s="68">
        <v>9597607.0999999996</v>
      </c>
      <c r="L30" s="68">
        <v>9597607.0999999996</v>
      </c>
      <c r="M30" s="69">
        <v>9597607.0999999996</v>
      </c>
    </row>
    <row r="31" spans="1:13" s="3" customFormat="1" ht="21" x14ac:dyDescent="0.35">
      <c r="A31" s="32"/>
      <c r="B31" s="33" t="s">
        <v>23</v>
      </c>
      <c r="C31" s="67">
        <f t="shared" si="1"/>
        <v>23549313.000000004</v>
      </c>
      <c r="D31" s="68">
        <v>2354931.2999999998</v>
      </c>
      <c r="E31" s="68">
        <v>2354931.2999999998</v>
      </c>
      <c r="F31" s="68">
        <v>2354931.2999999998</v>
      </c>
      <c r="G31" s="68">
        <v>2354931.2999999998</v>
      </c>
      <c r="H31" s="68">
        <v>2354931.2999999998</v>
      </c>
      <c r="I31" s="68">
        <v>2354931.2999999998</v>
      </c>
      <c r="J31" s="68">
        <v>2354931.2999999998</v>
      </c>
      <c r="K31" s="68">
        <v>2354931.2999999998</v>
      </c>
      <c r="L31" s="68">
        <v>2354931.2999999998</v>
      </c>
      <c r="M31" s="69">
        <v>2354931.2999999998</v>
      </c>
    </row>
    <row r="32" spans="1:13" s="3" customFormat="1" ht="21" x14ac:dyDescent="0.35">
      <c r="A32" s="32"/>
      <c r="B32" s="33" t="s">
        <v>24</v>
      </c>
      <c r="C32" s="67">
        <f t="shared" si="1"/>
        <v>24831458.000000004</v>
      </c>
      <c r="D32" s="68">
        <v>2483145.7999999998</v>
      </c>
      <c r="E32" s="68">
        <v>2483145.7999999998</v>
      </c>
      <c r="F32" s="68">
        <v>2483145.7999999998</v>
      </c>
      <c r="G32" s="68">
        <v>2483145.7999999998</v>
      </c>
      <c r="H32" s="68">
        <v>2483145.7999999998</v>
      </c>
      <c r="I32" s="68">
        <v>2483145.7999999998</v>
      </c>
      <c r="J32" s="68">
        <v>2483145.7999999998</v>
      </c>
      <c r="K32" s="68">
        <v>2483145.7999999998</v>
      </c>
      <c r="L32" s="68">
        <v>2483145.7999999998</v>
      </c>
      <c r="M32" s="69">
        <v>2483145.7999999998</v>
      </c>
    </row>
    <row r="33" spans="1:13" s="3" customFormat="1" ht="21" x14ac:dyDescent="0.35">
      <c r="A33" s="32"/>
      <c r="B33" s="33" t="s">
        <v>25</v>
      </c>
      <c r="C33" s="67">
        <f t="shared" si="1"/>
        <v>2407355</v>
      </c>
      <c r="D33" s="68">
        <v>240735.5</v>
      </c>
      <c r="E33" s="68">
        <v>240735.5</v>
      </c>
      <c r="F33" s="68">
        <v>240735.5</v>
      </c>
      <c r="G33" s="68">
        <v>240735.5</v>
      </c>
      <c r="H33" s="68">
        <v>240735.5</v>
      </c>
      <c r="I33" s="68">
        <v>240735.5</v>
      </c>
      <c r="J33" s="68">
        <v>240735.5</v>
      </c>
      <c r="K33" s="68">
        <v>240735.5</v>
      </c>
      <c r="L33" s="68">
        <v>240735.5</v>
      </c>
      <c r="M33" s="69">
        <v>240735.5</v>
      </c>
    </row>
    <row r="34" spans="1:13" s="3" customFormat="1" ht="21" x14ac:dyDescent="0.35">
      <c r="A34" s="32"/>
      <c r="B34" s="33" t="s">
        <v>26</v>
      </c>
      <c r="C34" s="67">
        <f t="shared" si="1"/>
        <v>4398216</v>
      </c>
      <c r="D34" s="68">
        <v>439821.6</v>
      </c>
      <c r="E34" s="68">
        <v>439821.6</v>
      </c>
      <c r="F34" s="68">
        <v>439821.6</v>
      </c>
      <c r="G34" s="68">
        <v>439821.6</v>
      </c>
      <c r="H34" s="68">
        <v>439821.6</v>
      </c>
      <c r="I34" s="68">
        <v>439821.6</v>
      </c>
      <c r="J34" s="68">
        <v>439821.6</v>
      </c>
      <c r="K34" s="68">
        <v>439821.6</v>
      </c>
      <c r="L34" s="68">
        <v>439821.6</v>
      </c>
      <c r="M34" s="69">
        <v>439821.6</v>
      </c>
    </row>
    <row r="35" spans="1:13" s="3" customFormat="1" ht="21" x14ac:dyDescent="0.35">
      <c r="A35" s="32"/>
      <c r="B35" s="33" t="s">
        <v>27</v>
      </c>
      <c r="C35" s="67">
        <f t="shared" si="1"/>
        <v>764943.00000000012</v>
      </c>
      <c r="D35" s="68">
        <v>76494.3</v>
      </c>
      <c r="E35" s="68">
        <v>76494.3</v>
      </c>
      <c r="F35" s="68">
        <v>76494.3</v>
      </c>
      <c r="G35" s="68">
        <v>76494.3</v>
      </c>
      <c r="H35" s="68">
        <v>76494.3</v>
      </c>
      <c r="I35" s="68">
        <v>76494.3</v>
      </c>
      <c r="J35" s="68">
        <v>76494.3</v>
      </c>
      <c r="K35" s="68">
        <v>76494.3</v>
      </c>
      <c r="L35" s="68">
        <v>76494.3</v>
      </c>
      <c r="M35" s="69">
        <v>76494.3</v>
      </c>
    </row>
    <row r="36" spans="1:13" s="3" customFormat="1" ht="21" x14ac:dyDescent="0.35">
      <c r="A36" s="32"/>
      <c r="B36" s="33" t="s">
        <v>28</v>
      </c>
      <c r="C36" s="67">
        <f t="shared" si="1"/>
        <v>4591917.0000000009</v>
      </c>
      <c r="D36" s="68">
        <v>459191.7</v>
      </c>
      <c r="E36" s="68">
        <v>459191.7</v>
      </c>
      <c r="F36" s="68">
        <v>459191.7</v>
      </c>
      <c r="G36" s="68">
        <v>459191.7</v>
      </c>
      <c r="H36" s="68">
        <v>459191.7</v>
      </c>
      <c r="I36" s="68">
        <v>459191.7</v>
      </c>
      <c r="J36" s="68">
        <v>459191.7</v>
      </c>
      <c r="K36" s="68">
        <v>459191.7</v>
      </c>
      <c r="L36" s="68">
        <v>459191.7</v>
      </c>
      <c r="M36" s="69">
        <v>459191.7</v>
      </c>
    </row>
    <row r="37" spans="1:13" s="3" customFormat="1" ht="21" x14ac:dyDescent="0.35">
      <c r="A37" s="32"/>
      <c r="B37" s="33" t="s">
        <v>29</v>
      </c>
      <c r="C37" s="67">
        <f t="shared" si="1"/>
        <v>3787255</v>
      </c>
      <c r="D37" s="68">
        <v>378725.5</v>
      </c>
      <c r="E37" s="68">
        <v>378725.5</v>
      </c>
      <c r="F37" s="68">
        <v>378725.5</v>
      </c>
      <c r="G37" s="68">
        <v>378725.5</v>
      </c>
      <c r="H37" s="68">
        <v>378725.5</v>
      </c>
      <c r="I37" s="68">
        <v>378725.5</v>
      </c>
      <c r="J37" s="68">
        <v>378725.5</v>
      </c>
      <c r="K37" s="68">
        <v>378725.5</v>
      </c>
      <c r="L37" s="68">
        <v>378725.5</v>
      </c>
      <c r="M37" s="69">
        <v>378725.5</v>
      </c>
    </row>
    <row r="38" spans="1:13" s="3" customFormat="1" ht="21" x14ac:dyDescent="0.35">
      <c r="A38" s="32"/>
      <c r="B38" s="33" t="s">
        <v>30</v>
      </c>
      <c r="C38" s="67">
        <f t="shared" si="1"/>
        <v>150882515.99999997</v>
      </c>
      <c r="D38" s="68">
        <v>15088251.6</v>
      </c>
      <c r="E38" s="68">
        <v>15088251.6</v>
      </c>
      <c r="F38" s="68">
        <v>15088251.6</v>
      </c>
      <c r="G38" s="68">
        <v>15088251.6</v>
      </c>
      <c r="H38" s="68">
        <v>15088251.6</v>
      </c>
      <c r="I38" s="68">
        <v>15088251.6</v>
      </c>
      <c r="J38" s="68">
        <v>15088251.6</v>
      </c>
      <c r="K38" s="68">
        <v>15088251.6</v>
      </c>
      <c r="L38" s="68">
        <v>15088251.6</v>
      </c>
      <c r="M38" s="69">
        <v>15088251.6</v>
      </c>
    </row>
    <row r="39" spans="1:13" s="3" customFormat="1" ht="21" x14ac:dyDescent="0.35">
      <c r="A39" s="32"/>
      <c r="B39" s="33" t="s">
        <v>31</v>
      </c>
      <c r="C39" s="67">
        <f t="shared" si="1"/>
        <v>7763902.9999999991</v>
      </c>
      <c r="D39" s="68">
        <v>776390.3</v>
      </c>
      <c r="E39" s="68">
        <v>776390.3</v>
      </c>
      <c r="F39" s="68">
        <v>776390.3</v>
      </c>
      <c r="G39" s="68">
        <v>776390.3</v>
      </c>
      <c r="H39" s="68">
        <v>776390.3</v>
      </c>
      <c r="I39" s="68">
        <v>776390.3</v>
      </c>
      <c r="J39" s="68">
        <v>776390.3</v>
      </c>
      <c r="K39" s="68">
        <v>776390.3</v>
      </c>
      <c r="L39" s="68">
        <v>776390.3</v>
      </c>
      <c r="M39" s="69">
        <v>776390.3</v>
      </c>
    </row>
    <row r="40" spans="1:13" s="3" customFormat="1" ht="21" x14ac:dyDescent="0.35">
      <c r="A40" s="32"/>
      <c r="B40" s="33" t="s">
        <v>32</v>
      </c>
      <c r="C40" s="67">
        <f t="shared" si="1"/>
        <v>148349090.99999997</v>
      </c>
      <c r="D40" s="68">
        <v>14834909.1</v>
      </c>
      <c r="E40" s="68">
        <v>14834909.1</v>
      </c>
      <c r="F40" s="68">
        <v>14834909.1</v>
      </c>
      <c r="G40" s="68">
        <v>14834909.1</v>
      </c>
      <c r="H40" s="68">
        <v>14834909.1</v>
      </c>
      <c r="I40" s="68">
        <v>14834909.1</v>
      </c>
      <c r="J40" s="68">
        <v>14834909.1</v>
      </c>
      <c r="K40" s="68">
        <v>14834909.1</v>
      </c>
      <c r="L40" s="68">
        <v>14834909.1</v>
      </c>
      <c r="M40" s="69">
        <v>14834909.1</v>
      </c>
    </row>
    <row r="41" spans="1:13" s="3" customFormat="1" ht="21" x14ac:dyDescent="0.35">
      <c r="A41" s="32"/>
      <c r="B41" s="33" t="s">
        <v>33</v>
      </c>
      <c r="C41" s="67">
        <f t="shared" si="1"/>
        <v>24656531.999999996</v>
      </c>
      <c r="D41" s="68">
        <v>2465653.2000000002</v>
      </c>
      <c r="E41" s="68">
        <v>2465653.2000000002</v>
      </c>
      <c r="F41" s="68">
        <v>2465653.2000000002</v>
      </c>
      <c r="G41" s="68">
        <v>2465653.2000000002</v>
      </c>
      <c r="H41" s="68">
        <v>2465653.2000000002</v>
      </c>
      <c r="I41" s="68">
        <v>2465653.2000000002</v>
      </c>
      <c r="J41" s="68">
        <v>2465653.2000000002</v>
      </c>
      <c r="K41" s="68">
        <v>2465653.2000000002</v>
      </c>
      <c r="L41" s="68">
        <v>2465653.2000000002</v>
      </c>
      <c r="M41" s="69">
        <v>2465653.2000000002</v>
      </c>
    </row>
    <row r="42" spans="1:13" s="3" customFormat="1" ht="21" x14ac:dyDescent="0.35">
      <c r="A42" s="32"/>
      <c r="B42" s="33" t="s">
        <v>34</v>
      </c>
      <c r="C42" s="67">
        <f t="shared" si="1"/>
        <v>32303841.000000007</v>
      </c>
      <c r="D42" s="68">
        <v>3230384.1</v>
      </c>
      <c r="E42" s="68">
        <v>3230384.1</v>
      </c>
      <c r="F42" s="68">
        <v>3230384.1</v>
      </c>
      <c r="G42" s="68">
        <v>3230384.1</v>
      </c>
      <c r="H42" s="68">
        <v>3230384.1</v>
      </c>
      <c r="I42" s="68">
        <v>3230384.1</v>
      </c>
      <c r="J42" s="68">
        <v>3230384.1</v>
      </c>
      <c r="K42" s="68">
        <v>3230384.1</v>
      </c>
      <c r="L42" s="68">
        <v>3230384.1</v>
      </c>
      <c r="M42" s="69">
        <v>3230384.1</v>
      </c>
    </row>
    <row r="43" spans="1:13" s="3" customFormat="1" ht="21" x14ac:dyDescent="0.35">
      <c r="A43" s="32"/>
      <c r="B43" s="33" t="s">
        <v>35</v>
      </c>
      <c r="C43" s="67">
        <f t="shared" si="1"/>
        <v>23226346.999999996</v>
      </c>
      <c r="D43" s="68">
        <v>2322634.7000000002</v>
      </c>
      <c r="E43" s="68">
        <v>2322634.7000000002</v>
      </c>
      <c r="F43" s="68">
        <v>2322634.7000000002</v>
      </c>
      <c r="G43" s="68">
        <v>2322634.7000000002</v>
      </c>
      <c r="H43" s="68">
        <v>2322634.7000000002</v>
      </c>
      <c r="I43" s="68">
        <v>2322634.7000000002</v>
      </c>
      <c r="J43" s="68">
        <v>2322634.7000000002</v>
      </c>
      <c r="K43" s="68">
        <v>2322634.7000000002</v>
      </c>
      <c r="L43" s="68">
        <v>2322634.7000000002</v>
      </c>
      <c r="M43" s="69">
        <v>2322634.7000000002</v>
      </c>
    </row>
    <row r="44" spans="1:13" s="3" customFormat="1" ht="21" x14ac:dyDescent="0.35">
      <c r="A44" s="32"/>
      <c r="B44" s="33" t="s">
        <v>36</v>
      </c>
      <c r="C44" s="67">
        <f t="shared" si="1"/>
        <v>7145447.0000000009</v>
      </c>
      <c r="D44" s="68">
        <v>714544.7</v>
      </c>
      <c r="E44" s="68">
        <v>714544.7</v>
      </c>
      <c r="F44" s="68">
        <v>714544.7</v>
      </c>
      <c r="G44" s="68">
        <v>714544.7</v>
      </c>
      <c r="H44" s="68">
        <v>714544.7</v>
      </c>
      <c r="I44" s="68">
        <v>714544.7</v>
      </c>
      <c r="J44" s="68">
        <v>714544.7</v>
      </c>
      <c r="K44" s="68">
        <v>714544.7</v>
      </c>
      <c r="L44" s="68">
        <v>714544.7</v>
      </c>
      <c r="M44" s="69">
        <v>714544.7</v>
      </c>
    </row>
    <row r="45" spans="1:13" s="3" customFormat="1" ht="21" x14ac:dyDescent="0.35">
      <c r="A45" s="32"/>
      <c r="B45" s="33" t="s">
        <v>37</v>
      </c>
      <c r="C45" s="67">
        <f t="shared" si="1"/>
        <v>8652397</v>
      </c>
      <c r="D45" s="68">
        <v>865239.7</v>
      </c>
      <c r="E45" s="68">
        <v>865239.7</v>
      </c>
      <c r="F45" s="68">
        <v>865239.7</v>
      </c>
      <c r="G45" s="68">
        <v>865239.7</v>
      </c>
      <c r="H45" s="68">
        <v>865239.7</v>
      </c>
      <c r="I45" s="68">
        <v>865239.7</v>
      </c>
      <c r="J45" s="68">
        <v>865239.7</v>
      </c>
      <c r="K45" s="68">
        <v>865239.7</v>
      </c>
      <c r="L45" s="68">
        <v>865239.7</v>
      </c>
      <c r="M45" s="69">
        <v>865239.7</v>
      </c>
    </row>
    <row r="46" spans="1:13" s="3" customFormat="1" ht="21" x14ac:dyDescent="0.35">
      <c r="A46" s="32"/>
      <c r="B46" s="33" t="s">
        <v>38</v>
      </c>
      <c r="C46" s="67">
        <f t="shared" si="1"/>
        <v>5954620.9999999991</v>
      </c>
      <c r="D46" s="68">
        <v>595462.1</v>
      </c>
      <c r="E46" s="68">
        <v>595462.1</v>
      </c>
      <c r="F46" s="68">
        <v>595462.1</v>
      </c>
      <c r="G46" s="68">
        <v>595462.1</v>
      </c>
      <c r="H46" s="68">
        <v>595462.1</v>
      </c>
      <c r="I46" s="68">
        <v>595462.1</v>
      </c>
      <c r="J46" s="68">
        <v>595462.1</v>
      </c>
      <c r="K46" s="68">
        <v>595462.1</v>
      </c>
      <c r="L46" s="68">
        <v>595462.1</v>
      </c>
      <c r="M46" s="69">
        <v>595462.1</v>
      </c>
    </row>
    <row r="47" spans="1:13" s="3" customFormat="1" ht="21" x14ac:dyDescent="0.35">
      <c r="A47" s="32"/>
      <c r="B47" s="33" t="s">
        <v>39</v>
      </c>
      <c r="C47" s="67">
        <f t="shared" si="1"/>
        <v>13645895.999999998</v>
      </c>
      <c r="D47" s="68">
        <v>1364589.6</v>
      </c>
      <c r="E47" s="68">
        <v>1364589.6</v>
      </c>
      <c r="F47" s="68">
        <v>1364589.6</v>
      </c>
      <c r="G47" s="68">
        <v>1364589.6</v>
      </c>
      <c r="H47" s="68">
        <v>1364589.6</v>
      </c>
      <c r="I47" s="68">
        <v>1364589.6</v>
      </c>
      <c r="J47" s="68">
        <v>1364589.6</v>
      </c>
      <c r="K47" s="68">
        <v>1364589.6</v>
      </c>
      <c r="L47" s="68">
        <v>1364589.6</v>
      </c>
      <c r="M47" s="69">
        <v>1364589.6</v>
      </c>
    </row>
    <row r="48" spans="1:13" s="3" customFormat="1" ht="21" x14ac:dyDescent="0.35">
      <c r="A48" s="32"/>
      <c r="B48" s="33" t="s">
        <v>40</v>
      </c>
      <c r="C48" s="67">
        <f t="shared" si="1"/>
        <v>279089074</v>
      </c>
      <c r="D48" s="68">
        <v>27908907.399999999</v>
      </c>
      <c r="E48" s="68">
        <v>27908907.399999999</v>
      </c>
      <c r="F48" s="68">
        <v>27908907.399999999</v>
      </c>
      <c r="G48" s="68">
        <v>27908907.399999999</v>
      </c>
      <c r="H48" s="68">
        <v>27908907.399999999</v>
      </c>
      <c r="I48" s="68">
        <v>27908907.399999999</v>
      </c>
      <c r="J48" s="68">
        <v>27908907.399999999</v>
      </c>
      <c r="K48" s="68">
        <v>27908907.399999999</v>
      </c>
      <c r="L48" s="68">
        <v>27908907.399999999</v>
      </c>
      <c r="M48" s="69">
        <v>27908907.399999999</v>
      </c>
    </row>
    <row r="49" spans="1:13" s="3" customFormat="1" ht="21" x14ac:dyDescent="0.35">
      <c r="A49" s="32"/>
      <c r="B49" s="33" t="s">
        <v>41</v>
      </c>
      <c r="C49" s="67">
        <f t="shared" si="1"/>
        <v>5303370</v>
      </c>
      <c r="D49" s="68">
        <v>530337</v>
      </c>
      <c r="E49" s="68">
        <v>530337</v>
      </c>
      <c r="F49" s="68">
        <v>530337</v>
      </c>
      <c r="G49" s="68">
        <v>530337</v>
      </c>
      <c r="H49" s="68">
        <v>530337</v>
      </c>
      <c r="I49" s="68">
        <v>530337</v>
      </c>
      <c r="J49" s="68">
        <v>530337</v>
      </c>
      <c r="K49" s="68">
        <v>530337</v>
      </c>
      <c r="L49" s="68">
        <v>530337</v>
      </c>
      <c r="M49" s="69">
        <v>530337</v>
      </c>
    </row>
    <row r="50" spans="1:13" s="3" customFormat="1" ht="21" x14ac:dyDescent="0.35">
      <c r="A50" s="32"/>
      <c r="B50" s="33" t="s">
        <v>42</v>
      </c>
      <c r="C50" s="67">
        <f t="shared" si="1"/>
        <v>2946921.0000000005</v>
      </c>
      <c r="D50" s="68">
        <v>294692.09999999998</v>
      </c>
      <c r="E50" s="68">
        <v>294692.09999999998</v>
      </c>
      <c r="F50" s="68">
        <v>294692.09999999998</v>
      </c>
      <c r="G50" s="68">
        <v>294692.09999999998</v>
      </c>
      <c r="H50" s="68">
        <v>294692.09999999998</v>
      </c>
      <c r="I50" s="68">
        <v>294692.09999999998</v>
      </c>
      <c r="J50" s="68">
        <v>294692.09999999998</v>
      </c>
      <c r="K50" s="68">
        <v>294692.09999999998</v>
      </c>
      <c r="L50" s="68">
        <v>294692.09999999998</v>
      </c>
      <c r="M50" s="69">
        <v>294692.09999999998</v>
      </c>
    </row>
    <row r="51" spans="1:13" s="3" customFormat="1" ht="21" x14ac:dyDescent="0.35">
      <c r="A51" s="32"/>
      <c r="B51" s="33" t="s">
        <v>43</v>
      </c>
      <c r="C51" s="67">
        <f t="shared" si="1"/>
        <v>21283225</v>
      </c>
      <c r="D51" s="68">
        <v>2128322.5</v>
      </c>
      <c r="E51" s="68">
        <v>2128322.5</v>
      </c>
      <c r="F51" s="68">
        <v>2128322.5</v>
      </c>
      <c r="G51" s="68">
        <v>2128322.5</v>
      </c>
      <c r="H51" s="68">
        <v>2128322.5</v>
      </c>
      <c r="I51" s="68">
        <v>2128322.5</v>
      </c>
      <c r="J51" s="68">
        <v>2128322.5</v>
      </c>
      <c r="K51" s="68">
        <v>2128322.5</v>
      </c>
      <c r="L51" s="68">
        <v>2128322.5</v>
      </c>
      <c r="M51" s="69">
        <v>2128322.5</v>
      </c>
    </row>
    <row r="52" spans="1:13" s="3" customFormat="1" ht="21" x14ac:dyDescent="0.35">
      <c r="A52" s="32"/>
      <c r="B52" s="33" t="s">
        <v>44</v>
      </c>
      <c r="C52" s="67">
        <f t="shared" si="1"/>
        <v>5282947.9999999991</v>
      </c>
      <c r="D52" s="68">
        <v>528294.80000000005</v>
      </c>
      <c r="E52" s="68">
        <v>528294.80000000005</v>
      </c>
      <c r="F52" s="68">
        <v>528294.80000000005</v>
      </c>
      <c r="G52" s="68">
        <v>528294.80000000005</v>
      </c>
      <c r="H52" s="68">
        <v>528294.80000000005</v>
      </c>
      <c r="I52" s="68">
        <v>528294.80000000005</v>
      </c>
      <c r="J52" s="68">
        <v>528294.80000000005</v>
      </c>
      <c r="K52" s="68">
        <v>528294.80000000005</v>
      </c>
      <c r="L52" s="68">
        <v>528294.80000000005</v>
      </c>
      <c r="M52" s="69">
        <v>528294.80000000005</v>
      </c>
    </row>
    <row r="53" spans="1:13" s="3" customFormat="1" ht="21" x14ac:dyDescent="0.35">
      <c r="A53" s="32"/>
      <c r="B53" s="33" t="s">
        <v>45</v>
      </c>
      <c r="C53" s="67">
        <f t="shared" si="1"/>
        <v>2941525</v>
      </c>
      <c r="D53" s="68">
        <v>294152.5</v>
      </c>
      <c r="E53" s="68">
        <v>294152.5</v>
      </c>
      <c r="F53" s="68">
        <v>294152.5</v>
      </c>
      <c r="G53" s="68">
        <v>294152.5</v>
      </c>
      <c r="H53" s="68">
        <v>294152.5</v>
      </c>
      <c r="I53" s="68">
        <v>294152.5</v>
      </c>
      <c r="J53" s="68">
        <v>294152.5</v>
      </c>
      <c r="K53" s="68">
        <v>294152.5</v>
      </c>
      <c r="L53" s="68">
        <v>294152.5</v>
      </c>
      <c r="M53" s="69">
        <v>294152.5</v>
      </c>
    </row>
    <row r="54" spans="1:13" s="3" customFormat="1" ht="21" x14ac:dyDescent="0.35">
      <c r="A54" s="32"/>
      <c r="B54" s="33" t="s">
        <v>46</v>
      </c>
      <c r="C54" s="67">
        <f t="shared" si="1"/>
        <v>3900757.9999999991</v>
      </c>
      <c r="D54" s="68">
        <v>390075.8</v>
      </c>
      <c r="E54" s="68">
        <v>390075.8</v>
      </c>
      <c r="F54" s="68">
        <v>390075.8</v>
      </c>
      <c r="G54" s="68">
        <v>390075.8</v>
      </c>
      <c r="H54" s="68">
        <v>390075.8</v>
      </c>
      <c r="I54" s="68">
        <v>390075.8</v>
      </c>
      <c r="J54" s="68">
        <v>390075.8</v>
      </c>
      <c r="K54" s="68">
        <v>390075.8</v>
      </c>
      <c r="L54" s="68">
        <v>390075.8</v>
      </c>
      <c r="M54" s="69">
        <v>390075.8</v>
      </c>
    </row>
    <row r="55" spans="1:13" s="3" customFormat="1" ht="21" x14ac:dyDescent="0.35">
      <c r="A55" s="32"/>
      <c r="B55" s="33" t="s">
        <v>47</v>
      </c>
      <c r="C55" s="67">
        <f t="shared" si="1"/>
        <v>3720007.9999999991</v>
      </c>
      <c r="D55" s="68">
        <v>372000.8</v>
      </c>
      <c r="E55" s="68">
        <v>372000.8</v>
      </c>
      <c r="F55" s="68">
        <v>372000.8</v>
      </c>
      <c r="G55" s="68">
        <v>372000.8</v>
      </c>
      <c r="H55" s="68">
        <v>372000.8</v>
      </c>
      <c r="I55" s="68">
        <v>372000.8</v>
      </c>
      <c r="J55" s="68">
        <v>372000.8</v>
      </c>
      <c r="K55" s="68">
        <v>372000.8</v>
      </c>
      <c r="L55" s="68">
        <v>372000.8</v>
      </c>
      <c r="M55" s="69">
        <v>372000.8</v>
      </c>
    </row>
    <row r="56" spans="1:13" s="3" customFormat="1" ht="21" x14ac:dyDescent="0.35">
      <c r="A56" s="32"/>
      <c r="B56" s="33" t="s">
        <v>48</v>
      </c>
      <c r="C56" s="67">
        <f t="shared" si="1"/>
        <v>12654986.999999998</v>
      </c>
      <c r="D56" s="68">
        <v>1265498.7</v>
      </c>
      <c r="E56" s="68">
        <v>1265498.7</v>
      </c>
      <c r="F56" s="68">
        <v>1265498.7</v>
      </c>
      <c r="G56" s="68">
        <v>1265498.7</v>
      </c>
      <c r="H56" s="68">
        <v>1265498.7</v>
      </c>
      <c r="I56" s="68">
        <v>1265498.7</v>
      </c>
      <c r="J56" s="68">
        <v>1265498.7</v>
      </c>
      <c r="K56" s="68">
        <v>1265498.7</v>
      </c>
      <c r="L56" s="68">
        <v>1265498.7</v>
      </c>
      <c r="M56" s="69">
        <v>1265498.7</v>
      </c>
    </row>
    <row r="57" spans="1:13" s="3" customFormat="1" ht="21" x14ac:dyDescent="0.35">
      <c r="A57" s="32"/>
      <c r="B57" s="33" t="s">
        <v>49</v>
      </c>
      <c r="C57" s="67">
        <f t="shared" si="1"/>
        <v>30640741.999999996</v>
      </c>
      <c r="D57" s="68">
        <v>3064074.2</v>
      </c>
      <c r="E57" s="68">
        <v>3064074.2</v>
      </c>
      <c r="F57" s="68">
        <v>3064074.2</v>
      </c>
      <c r="G57" s="68">
        <v>3064074.2</v>
      </c>
      <c r="H57" s="68">
        <v>3064074.2</v>
      </c>
      <c r="I57" s="68">
        <v>3064074.2</v>
      </c>
      <c r="J57" s="68">
        <v>3064074.2</v>
      </c>
      <c r="K57" s="68">
        <v>3064074.2</v>
      </c>
      <c r="L57" s="68">
        <v>3064074.2</v>
      </c>
      <c r="M57" s="69">
        <v>3064074.2</v>
      </c>
    </row>
    <row r="58" spans="1:13" s="3" customFormat="1" ht="21" x14ac:dyDescent="0.35">
      <c r="A58" s="32"/>
      <c r="B58" s="33" t="s">
        <v>50</v>
      </c>
      <c r="C58" s="67">
        <f t="shared" si="1"/>
        <v>9620034.0000000019</v>
      </c>
      <c r="D58" s="68">
        <v>962003.4</v>
      </c>
      <c r="E58" s="68">
        <v>962003.4</v>
      </c>
      <c r="F58" s="68">
        <v>962003.4</v>
      </c>
      <c r="G58" s="68">
        <v>962003.4</v>
      </c>
      <c r="H58" s="68">
        <v>962003.4</v>
      </c>
      <c r="I58" s="68">
        <v>962003.4</v>
      </c>
      <c r="J58" s="68">
        <v>962003.4</v>
      </c>
      <c r="K58" s="68">
        <v>962003.4</v>
      </c>
      <c r="L58" s="68">
        <v>962003.4</v>
      </c>
      <c r="M58" s="69">
        <v>962003.4</v>
      </c>
    </row>
    <row r="59" spans="1:13" s="3" customFormat="1" ht="21" x14ac:dyDescent="0.35">
      <c r="A59" s="32"/>
      <c r="B59" s="33" t="s">
        <v>51</v>
      </c>
      <c r="C59" s="67">
        <f t="shared" si="1"/>
        <v>8350145</v>
      </c>
      <c r="D59" s="68">
        <v>835014.5</v>
      </c>
      <c r="E59" s="68">
        <v>835014.5</v>
      </c>
      <c r="F59" s="68">
        <v>835014.5</v>
      </c>
      <c r="G59" s="68">
        <v>835014.5</v>
      </c>
      <c r="H59" s="68">
        <v>835014.5</v>
      </c>
      <c r="I59" s="68">
        <v>835014.5</v>
      </c>
      <c r="J59" s="68">
        <v>835014.5</v>
      </c>
      <c r="K59" s="68">
        <v>835014.5</v>
      </c>
      <c r="L59" s="68">
        <v>835014.5</v>
      </c>
      <c r="M59" s="69">
        <v>835014.5</v>
      </c>
    </row>
    <row r="60" spans="1:13" s="3" customFormat="1" ht="21" x14ac:dyDescent="0.35">
      <c r="A60" s="32"/>
      <c r="B60" s="33" t="s">
        <v>52</v>
      </c>
      <c r="C60" s="67">
        <f t="shared" si="1"/>
        <v>5447720.9999999991</v>
      </c>
      <c r="D60" s="68">
        <v>544772.1</v>
      </c>
      <c r="E60" s="68">
        <v>544772.1</v>
      </c>
      <c r="F60" s="68">
        <v>544772.1</v>
      </c>
      <c r="G60" s="68">
        <v>544772.1</v>
      </c>
      <c r="H60" s="68">
        <v>544772.1</v>
      </c>
      <c r="I60" s="68">
        <v>544772.1</v>
      </c>
      <c r="J60" s="68">
        <v>544772.1</v>
      </c>
      <c r="K60" s="68">
        <v>544772.1</v>
      </c>
      <c r="L60" s="68">
        <v>544772.1</v>
      </c>
      <c r="M60" s="69">
        <v>544772.1</v>
      </c>
    </row>
    <row r="61" spans="1:13" s="3" customFormat="1" ht="21" x14ac:dyDescent="0.35">
      <c r="A61" s="32"/>
      <c r="B61" s="33" t="s">
        <v>53</v>
      </c>
      <c r="C61" s="67">
        <f t="shared" si="1"/>
        <v>13095615</v>
      </c>
      <c r="D61" s="68">
        <v>1309561.5</v>
      </c>
      <c r="E61" s="68">
        <v>1309561.5</v>
      </c>
      <c r="F61" s="68">
        <v>1309561.5</v>
      </c>
      <c r="G61" s="68">
        <v>1309561.5</v>
      </c>
      <c r="H61" s="68">
        <v>1309561.5</v>
      </c>
      <c r="I61" s="68">
        <v>1309561.5</v>
      </c>
      <c r="J61" s="68">
        <v>1309561.5</v>
      </c>
      <c r="K61" s="68">
        <v>1309561.5</v>
      </c>
      <c r="L61" s="68">
        <v>1309561.5</v>
      </c>
      <c r="M61" s="69">
        <v>1309561.5</v>
      </c>
    </row>
    <row r="62" spans="1:13" s="3" customFormat="1" ht="21" x14ac:dyDescent="0.35">
      <c r="A62" s="32"/>
      <c r="B62" s="33" t="s">
        <v>54</v>
      </c>
      <c r="C62" s="67">
        <f t="shared" si="1"/>
        <v>13278554.000000002</v>
      </c>
      <c r="D62" s="68">
        <v>1327855.3999999999</v>
      </c>
      <c r="E62" s="68">
        <v>1327855.3999999999</v>
      </c>
      <c r="F62" s="68">
        <v>1327855.3999999999</v>
      </c>
      <c r="G62" s="68">
        <v>1327855.3999999999</v>
      </c>
      <c r="H62" s="68">
        <v>1327855.3999999999</v>
      </c>
      <c r="I62" s="68">
        <v>1327855.3999999999</v>
      </c>
      <c r="J62" s="68">
        <v>1327855.3999999999</v>
      </c>
      <c r="K62" s="68">
        <v>1327855.3999999999</v>
      </c>
      <c r="L62" s="68">
        <v>1327855.3999999999</v>
      </c>
      <c r="M62" s="69">
        <v>1327855.3999999999</v>
      </c>
    </row>
    <row r="63" spans="1:13" s="3" customFormat="1" ht="21" x14ac:dyDescent="0.35">
      <c r="A63" s="32"/>
      <c r="B63" s="33" t="s">
        <v>55</v>
      </c>
      <c r="C63" s="67">
        <f t="shared" si="1"/>
        <v>6873655</v>
      </c>
      <c r="D63" s="68">
        <v>687365.5</v>
      </c>
      <c r="E63" s="68">
        <v>687365.5</v>
      </c>
      <c r="F63" s="68">
        <v>687365.5</v>
      </c>
      <c r="G63" s="68">
        <v>687365.5</v>
      </c>
      <c r="H63" s="68">
        <v>687365.5</v>
      </c>
      <c r="I63" s="68">
        <v>687365.5</v>
      </c>
      <c r="J63" s="68">
        <v>687365.5</v>
      </c>
      <c r="K63" s="68">
        <v>687365.5</v>
      </c>
      <c r="L63" s="68">
        <v>687365.5</v>
      </c>
      <c r="M63" s="69">
        <v>687365.5</v>
      </c>
    </row>
    <row r="64" spans="1:13" s="3" customFormat="1" ht="21" x14ac:dyDescent="0.35">
      <c r="A64" s="32"/>
      <c r="B64" s="33" t="s">
        <v>56</v>
      </c>
      <c r="C64" s="67">
        <f t="shared" si="1"/>
        <v>6526982.0000000009</v>
      </c>
      <c r="D64" s="68">
        <v>652698.19999999995</v>
      </c>
      <c r="E64" s="68">
        <v>652698.19999999995</v>
      </c>
      <c r="F64" s="68">
        <v>652698.19999999995</v>
      </c>
      <c r="G64" s="68">
        <v>652698.19999999995</v>
      </c>
      <c r="H64" s="68">
        <v>652698.19999999995</v>
      </c>
      <c r="I64" s="68">
        <v>652698.19999999995</v>
      </c>
      <c r="J64" s="68">
        <v>652698.19999999995</v>
      </c>
      <c r="K64" s="68">
        <v>652698.19999999995</v>
      </c>
      <c r="L64" s="68">
        <v>652698.19999999995</v>
      </c>
      <c r="M64" s="69">
        <v>652698.19999999995</v>
      </c>
    </row>
    <row r="65" spans="1:13" s="3" customFormat="1" ht="21" x14ac:dyDescent="0.35">
      <c r="A65" s="32"/>
      <c r="B65" s="33" t="s">
        <v>57</v>
      </c>
      <c r="C65" s="67">
        <f t="shared" si="1"/>
        <v>10672201.999999998</v>
      </c>
      <c r="D65" s="68">
        <v>1067220.2</v>
      </c>
      <c r="E65" s="68">
        <v>1067220.2</v>
      </c>
      <c r="F65" s="68">
        <v>1067220.2</v>
      </c>
      <c r="G65" s="68">
        <v>1067220.2</v>
      </c>
      <c r="H65" s="68">
        <v>1067220.2</v>
      </c>
      <c r="I65" s="68">
        <v>1067220.2</v>
      </c>
      <c r="J65" s="68">
        <v>1067220.2</v>
      </c>
      <c r="K65" s="68">
        <v>1067220.2</v>
      </c>
      <c r="L65" s="68">
        <v>1067220.2</v>
      </c>
      <c r="M65" s="69">
        <v>1067220.2</v>
      </c>
    </row>
    <row r="66" spans="1:13" s="3" customFormat="1" ht="21" x14ac:dyDescent="0.35">
      <c r="A66" s="32"/>
      <c r="B66" s="33" t="s">
        <v>58</v>
      </c>
      <c r="C66" s="67">
        <f t="shared" si="1"/>
        <v>5034437.0000000009</v>
      </c>
      <c r="D66" s="68">
        <v>503443.7</v>
      </c>
      <c r="E66" s="68">
        <v>503443.7</v>
      </c>
      <c r="F66" s="68">
        <v>503443.7</v>
      </c>
      <c r="G66" s="68">
        <v>503443.7</v>
      </c>
      <c r="H66" s="68">
        <v>503443.7</v>
      </c>
      <c r="I66" s="68">
        <v>503443.7</v>
      </c>
      <c r="J66" s="68">
        <v>503443.7</v>
      </c>
      <c r="K66" s="68">
        <v>503443.7</v>
      </c>
      <c r="L66" s="68">
        <v>503443.7</v>
      </c>
      <c r="M66" s="69">
        <v>503443.7</v>
      </c>
    </row>
    <row r="67" spans="1:13" s="3" customFormat="1" ht="21" x14ac:dyDescent="0.35">
      <c r="A67" s="32"/>
      <c r="B67" s="33" t="s">
        <v>59</v>
      </c>
      <c r="C67" s="67">
        <f t="shared" si="1"/>
        <v>6232117.0000000009</v>
      </c>
      <c r="D67" s="68">
        <v>623211.69999999995</v>
      </c>
      <c r="E67" s="68">
        <v>623211.69999999995</v>
      </c>
      <c r="F67" s="68">
        <v>623211.69999999995</v>
      </c>
      <c r="G67" s="68">
        <v>623211.69999999995</v>
      </c>
      <c r="H67" s="68">
        <v>623211.69999999995</v>
      </c>
      <c r="I67" s="68">
        <v>623211.69999999995</v>
      </c>
      <c r="J67" s="68">
        <v>623211.69999999995</v>
      </c>
      <c r="K67" s="68">
        <v>623211.69999999995</v>
      </c>
      <c r="L67" s="68">
        <v>623211.69999999995</v>
      </c>
      <c r="M67" s="69">
        <v>623211.69999999995</v>
      </c>
    </row>
    <row r="68" spans="1:13" s="3" customFormat="1" ht="21" x14ac:dyDescent="0.35">
      <c r="A68" s="32"/>
      <c r="B68" s="33" t="s">
        <v>60</v>
      </c>
      <c r="C68" s="67">
        <f t="shared" si="1"/>
        <v>2871707.0000000005</v>
      </c>
      <c r="D68" s="68">
        <v>287170.7</v>
      </c>
      <c r="E68" s="68">
        <v>287170.7</v>
      </c>
      <c r="F68" s="68">
        <v>287170.7</v>
      </c>
      <c r="G68" s="68">
        <v>287170.7</v>
      </c>
      <c r="H68" s="68">
        <v>287170.7</v>
      </c>
      <c r="I68" s="68">
        <v>287170.7</v>
      </c>
      <c r="J68" s="68">
        <v>287170.7</v>
      </c>
      <c r="K68" s="68">
        <v>287170.7</v>
      </c>
      <c r="L68" s="68">
        <v>287170.7</v>
      </c>
      <c r="M68" s="69">
        <v>287170.7</v>
      </c>
    </row>
    <row r="69" spans="1:13" s="3" customFormat="1" ht="21" x14ac:dyDescent="0.35">
      <c r="A69" s="32"/>
      <c r="B69" s="33" t="s">
        <v>61</v>
      </c>
      <c r="C69" s="67">
        <f t="shared" si="1"/>
        <v>1188381</v>
      </c>
      <c r="D69" s="68">
        <v>118838.1</v>
      </c>
      <c r="E69" s="68">
        <v>118838.1</v>
      </c>
      <c r="F69" s="68">
        <v>118838.1</v>
      </c>
      <c r="G69" s="68">
        <v>118838.1</v>
      </c>
      <c r="H69" s="68">
        <v>118838.1</v>
      </c>
      <c r="I69" s="68">
        <v>118838.1</v>
      </c>
      <c r="J69" s="68">
        <v>118838.1</v>
      </c>
      <c r="K69" s="68">
        <v>118838.1</v>
      </c>
      <c r="L69" s="68">
        <v>118838.1</v>
      </c>
      <c r="M69" s="69">
        <v>118838.1</v>
      </c>
    </row>
    <row r="70" spans="1:13" s="3" customFormat="1" ht="21" x14ac:dyDescent="0.35">
      <c r="A70" s="32"/>
      <c r="B70" s="33" t="s">
        <v>62</v>
      </c>
      <c r="C70" s="67">
        <f t="shared" si="1"/>
        <v>3442767.9999999995</v>
      </c>
      <c r="D70" s="68">
        <v>344276.8</v>
      </c>
      <c r="E70" s="68">
        <v>344276.8</v>
      </c>
      <c r="F70" s="68">
        <v>344276.8</v>
      </c>
      <c r="G70" s="68">
        <v>344276.8</v>
      </c>
      <c r="H70" s="68">
        <v>344276.8</v>
      </c>
      <c r="I70" s="68">
        <v>344276.8</v>
      </c>
      <c r="J70" s="68">
        <v>344276.8</v>
      </c>
      <c r="K70" s="68">
        <v>344276.8</v>
      </c>
      <c r="L70" s="68">
        <v>344276.8</v>
      </c>
      <c r="M70" s="69">
        <v>344276.8</v>
      </c>
    </row>
    <row r="71" spans="1:13" s="3" customFormat="1" ht="21" x14ac:dyDescent="0.35">
      <c r="A71" s="32"/>
      <c r="B71" s="33" t="s">
        <v>63</v>
      </c>
      <c r="C71" s="67">
        <f t="shared" si="1"/>
        <v>3112257.9999999995</v>
      </c>
      <c r="D71" s="68">
        <v>311225.8</v>
      </c>
      <c r="E71" s="68">
        <v>311225.8</v>
      </c>
      <c r="F71" s="68">
        <v>311225.8</v>
      </c>
      <c r="G71" s="68">
        <v>311225.8</v>
      </c>
      <c r="H71" s="68">
        <v>311225.8</v>
      </c>
      <c r="I71" s="68">
        <v>311225.8</v>
      </c>
      <c r="J71" s="68">
        <v>311225.8</v>
      </c>
      <c r="K71" s="68">
        <v>311225.8</v>
      </c>
      <c r="L71" s="68">
        <v>311225.8</v>
      </c>
      <c r="M71" s="69">
        <v>311225.8</v>
      </c>
    </row>
    <row r="72" spans="1:13" s="3" customFormat="1" ht="21" x14ac:dyDescent="0.35">
      <c r="A72" s="32"/>
      <c r="B72" s="33" t="s">
        <v>64</v>
      </c>
      <c r="C72" s="67">
        <f t="shared" si="1"/>
        <v>2299133.9999999995</v>
      </c>
      <c r="D72" s="68">
        <v>229913.4</v>
      </c>
      <c r="E72" s="68">
        <v>229913.4</v>
      </c>
      <c r="F72" s="68">
        <v>229913.4</v>
      </c>
      <c r="G72" s="68">
        <v>229913.4</v>
      </c>
      <c r="H72" s="68">
        <v>229913.4</v>
      </c>
      <c r="I72" s="68">
        <v>229913.4</v>
      </c>
      <c r="J72" s="68">
        <v>229913.4</v>
      </c>
      <c r="K72" s="68">
        <v>229913.4</v>
      </c>
      <c r="L72" s="68">
        <v>229913.4</v>
      </c>
      <c r="M72" s="69">
        <v>229913.4</v>
      </c>
    </row>
    <row r="73" spans="1:13" s="3" customFormat="1" ht="21" x14ac:dyDescent="0.35">
      <c r="A73" s="32"/>
      <c r="B73" s="33" t="s">
        <v>65</v>
      </c>
      <c r="C73" s="67">
        <f t="shared" si="1"/>
        <v>6748559.0000000009</v>
      </c>
      <c r="D73" s="68">
        <v>674855.9</v>
      </c>
      <c r="E73" s="68">
        <v>674855.9</v>
      </c>
      <c r="F73" s="68">
        <v>674855.9</v>
      </c>
      <c r="G73" s="68">
        <v>674855.9</v>
      </c>
      <c r="H73" s="68">
        <v>674855.9</v>
      </c>
      <c r="I73" s="68">
        <v>674855.9</v>
      </c>
      <c r="J73" s="68">
        <v>674855.9</v>
      </c>
      <c r="K73" s="68">
        <v>674855.9</v>
      </c>
      <c r="L73" s="68">
        <v>674855.9</v>
      </c>
      <c r="M73" s="69">
        <v>674855.9</v>
      </c>
    </row>
    <row r="74" spans="1:13" s="3" customFormat="1" ht="21" x14ac:dyDescent="0.35">
      <c r="A74" s="32"/>
      <c r="B74" s="33" t="s">
        <v>66</v>
      </c>
      <c r="C74" s="67">
        <f t="shared" si="1"/>
        <v>6770404.0000000009</v>
      </c>
      <c r="D74" s="68">
        <v>677040.4</v>
      </c>
      <c r="E74" s="68">
        <v>677040.4</v>
      </c>
      <c r="F74" s="68">
        <v>677040.4</v>
      </c>
      <c r="G74" s="68">
        <v>677040.4</v>
      </c>
      <c r="H74" s="68">
        <v>677040.4</v>
      </c>
      <c r="I74" s="68">
        <v>677040.4</v>
      </c>
      <c r="J74" s="68">
        <v>677040.4</v>
      </c>
      <c r="K74" s="68">
        <v>677040.4</v>
      </c>
      <c r="L74" s="68">
        <v>677040.4</v>
      </c>
      <c r="M74" s="69">
        <v>677040.4</v>
      </c>
    </row>
    <row r="75" spans="1:13" s="3" customFormat="1" ht="21" x14ac:dyDescent="0.35">
      <c r="A75" s="32"/>
      <c r="B75" s="33" t="s">
        <v>67</v>
      </c>
      <c r="C75" s="67">
        <f t="shared" si="1"/>
        <v>3128102.0000000005</v>
      </c>
      <c r="D75" s="68">
        <v>312810.2</v>
      </c>
      <c r="E75" s="68">
        <v>312810.2</v>
      </c>
      <c r="F75" s="68">
        <v>312810.2</v>
      </c>
      <c r="G75" s="68">
        <v>312810.2</v>
      </c>
      <c r="H75" s="68">
        <v>312810.2</v>
      </c>
      <c r="I75" s="68">
        <v>312810.2</v>
      </c>
      <c r="J75" s="68">
        <v>312810.2</v>
      </c>
      <c r="K75" s="68">
        <v>312810.2</v>
      </c>
      <c r="L75" s="68">
        <v>312810.2</v>
      </c>
      <c r="M75" s="69">
        <v>312810.2</v>
      </c>
    </row>
    <row r="76" spans="1:13" s="3" customFormat="1" ht="21" x14ac:dyDescent="0.35">
      <c r="A76" s="32"/>
      <c r="B76" s="33" t="s">
        <v>68</v>
      </c>
      <c r="C76" s="67">
        <f t="shared" si="1"/>
        <v>56385935</v>
      </c>
      <c r="D76" s="68">
        <v>5638593.5</v>
      </c>
      <c r="E76" s="68">
        <v>5638593.5</v>
      </c>
      <c r="F76" s="68">
        <v>5638593.5</v>
      </c>
      <c r="G76" s="68">
        <v>5638593.5</v>
      </c>
      <c r="H76" s="68">
        <v>5638593.5</v>
      </c>
      <c r="I76" s="68">
        <v>5638593.5</v>
      </c>
      <c r="J76" s="68">
        <v>5638593.5</v>
      </c>
      <c r="K76" s="68">
        <v>5638593.5</v>
      </c>
      <c r="L76" s="68">
        <v>5638593.5</v>
      </c>
      <c r="M76" s="69">
        <v>5638593.5</v>
      </c>
    </row>
    <row r="77" spans="1:13" s="3" customFormat="1" ht="21" x14ac:dyDescent="0.35">
      <c r="A77" s="32"/>
      <c r="B77" s="33" t="s">
        <v>69</v>
      </c>
      <c r="C77" s="67">
        <f t="shared" ref="C77:C78" si="2">SUM(D77:M77)</f>
        <v>27311851.000000004</v>
      </c>
      <c r="D77" s="68">
        <v>2731185.1</v>
      </c>
      <c r="E77" s="68">
        <v>2731185.1</v>
      </c>
      <c r="F77" s="68">
        <v>2731185.1</v>
      </c>
      <c r="G77" s="68">
        <v>2731185.1</v>
      </c>
      <c r="H77" s="68">
        <v>2731185.1</v>
      </c>
      <c r="I77" s="68">
        <v>2731185.1</v>
      </c>
      <c r="J77" s="68">
        <v>2731185.1</v>
      </c>
      <c r="K77" s="68">
        <v>2731185.1</v>
      </c>
      <c r="L77" s="68">
        <v>2731185.1</v>
      </c>
      <c r="M77" s="69">
        <v>2731185.1</v>
      </c>
    </row>
    <row r="78" spans="1:13" ht="21" x14ac:dyDescent="0.35">
      <c r="A78" s="32"/>
      <c r="B78" s="33" t="s">
        <v>70</v>
      </c>
      <c r="C78" s="67">
        <f t="shared" si="2"/>
        <v>3583952.9999999991</v>
      </c>
      <c r="D78" s="68">
        <v>358395.3</v>
      </c>
      <c r="E78" s="68">
        <v>358395.3</v>
      </c>
      <c r="F78" s="68">
        <v>358395.3</v>
      </c>
      <c r="G78" s="68">
        <v>358395.3</v>
      </c>
      <c r="H78" s="68">
        <v>358395.3</v>
      </c>
      <c r="I78" s="68">
        <v>358395.3</v>
      </c>
      <c r="J78" s="68">
        <v>358395.3</v>
      </c>
      <c r="K78" s="68">
        <v>358395.3</v>
      </c>
      <c r="L78" s="68">
        <v>358395.3</v>
      </c>
      <c r="M78" s="69">
        <v>358395.3</v>
      </c>
    </row>
    <row r="79" spans="1:13" ht="16.5" thickBot="1" x14ac:dyDescent="0.3">
      <c r="A79" s="32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6"/>
    </row>
    <row r="80" spans="1:13" ht="16.5" thickTop="1" x14ac:dyDescent="0.25">
      <c r="A80" s="37"/>
      <c r="B80" s="38"/>
      <c r="D80" s="39"/>
      <c r="E80" s="39"/>
    </row>
  </sheetData>
  <mergeCells count="2">
    <mergeCell ref="B2:M2"/>
    <mergeCell ref="B3:M3"/>
  </mergeCells>
  <printOptions horizontalCentered="1"/>
  <pageMargins left="0" right="0" top="0" bottom="0" header="0.31496062992125984" footer="0.31496062992125984"/>
  <pageSetup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90"/>
  <sheetViews>
    <sheetView tabSelected="1" zoomScale="62" zoomScaleNormal="62" workbookViewId="0">
      <selection activeCell="G10" sqref="G10"/>
    </sheetView>
  </sheetViews>
  <sheetFormatPr baseColWidth="10" defaultRowHeight="15.75" x14ac:dyDescent="0.25"/>
  <cols>
    <col min="1" max="1" width="2.42578125" style="47" customWidth="1"/>
    <col min="2" max="2" width="28.42578125" style="39" customWidth="1"/>
    <col min="3" max="12" width="25.5703125" style="39" customWidth="1"/>
    <col min="13" max="15" width="21.7109375" style="39" bestFit="1" customWidth="1"/>
    <col min="16" max="16" width="19.28515625" style="46" bestFit="1" customWidth="1"/>
    <col min="17" max="16384" width="11.42578125" style="46"/>
  </cols>
  <sheetData>
    <row r="1" spans="1:16" ht="23.25" x14ac:dyDescent="0.25">
      <c r="A1" s="2"/>
      <c r="B1" s="89" t="s">
        <v>74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21" x14ac:dyDescent="0.35">
      <c r="A2" s="6"/>
      <c r="B2" s="90" t="s">
        <v>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ht="16.5" thickBot="1" x14ac:dyDescent="0.3">
      <c r="A3" s="8"/>
      <c r="B3" s="72"/>
      <c r="C3" s="85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6.5" thickTop="1" x14ac:dyDescent="0.25">
      <c r="A4" s="9"/>
      <c r="B4" s="41"/>
      <c r="C4" s="66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2"/>
    </row>
    <row r="5" spans="1:16" ht="18.75" x14ac:dyDescent="0.3">
      <c r="A5" s="9"/>
      <c r="B5" s="50" t="s">
        <v>1</v>
      </c>
      <c r="C5" s="73" t="s">
        <v>2</v>
      </c>
      <c r="D5" s="74" t="s">
        <v>75</v>
      </c>
      <c r="E5" s="74" t="s">
        <v>76</v>
      </c>
      <c r="F5" s="74" t="s">
        <v>76</v>
      </c>
      <c r="G5" s="75" t="s">
        <v>77</v>
      </c>
      <c r="H5" s="75" t="s">
        <v>78</v>
      </c>
      <c r="I5" s="75" t="s">
        <v>79</v>
      </c>
      <c r="J5" s="75" t="s">
        <v>80</v>
      </c>
      <c r="K5" s="75" t="s">
        <v>81</v>
      </c>
      <c r="L5" s="75" t="s">
        <v>82</v>
      </c>
      <c r="M5" s="75" t="s">
        <v>83</v>
      </c>
      <c r="N5" s="76" t="s">
        <v>84</v>
      </c>
      <c r="O5" s="76" t="s">
        <v>85</v>
      </c>
      <c r="P5" s="77" t="s">
        <v>86</v>
      </c>
    </row>
    <row r="6" spans="1:16" ht="19.5" thickBot="1" x14ac:dyDescent="0.35">
      <c r="A6" s="9"/>
      <c r="B6" s="51"/>
      <c r="C6" s="52"/>
      <c r="D6" s="52"/>
      <c r="E6" s="52"/>
      <c r="F6" s="52" t="s">
        <v>113</v>
      </c>
      <c r="G6" s="52"/>
      <c r="H6" s="52"/>
      <c r="I6" s="52"/>
      <c r="J6" s="52"/>
      <c r="K6" s="52"/>
      <c r="L6" s="52"/>
      <c r="M6" s="52"/>
      <c r="N6" s="52"/>
      <c r="O6" s="52"/>
      <c r="P6" s="53"/>
    </row>
    <row r="7" spans="1:16" ht="20.25" thickTop="1" thickBot="1" x14ac:dyDescent="0.35">
      <c r="A7" s="22"/>
      <c r="B7" s="52"/>
      <c r="C7" s="54"/>
      <c r="D7" s="55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6" ht="19.5" thickTop="1" x14ac:dyDescent="0.25">
      <c r="A8" s="26"/>
      <c r="B8" s="56" t="s">
        <v>3</v>
      </c>
      <c r="C8" s="57">
        <f t="shared" ref="C8:P8" si="0">SUM(C10:C76)</f>
        <v>2792447225</v>
      </c>
      <c r="D8" s="57">
        <f t="shared" si="0"/>
        <v>230456569</v>
      </c>
      <c r="E8" s="57">
        <f t="shared" si="0"/>
        <v>230456569</v>
      </c>
      <c r="F8" s="57">
        <f t="shared" si="0"/>
        <v>4494737.0000000009</v>
      </c>
      <c r="G8" s="57">
        <f t="shared" si="0"/>
        <v>232703935.00000009</v>
      </c>
      <c r="H8" s="57">
        <f t="shared" si="0"/>
        <v>232703935.00000009</v>
      </c>
      <c r="I8" s="57">
        <f t="shared" si="0"/>
        <v>232703935.00000009</v>
      </c>
      <c r="J8" s="57">
        <f t="shared" si="0"/>
        <v>232703935.00000009</v>
      </c>
      <c r="K8" s="57">
        <f t="shared" si="0"/>
        <v>232703935.00000009</v>
      </c>
      <c r="L8" s="57">
        <f t="shared" si="0"/>
        <v>232703935.00000009</v>
      </c>
      <c r="M8" s="57">
        <f t="shared" si="0"/>
        <v>232703935.00000009</v>
      </c>
      <c r="N8" s="57">
        <f t="shared" si="0"/>
        <v>232703935.00000009</v>
      </c>
      <c r="O8" s="57">
        <f t="shared" si="0"/>
        <v>232703935.00000009</v>
      </c>
      <c r="P8" s="58">
        <f t="shared" si="0"/>
        <v>232703935.00000009</v>
      </c>
    </row>
    <row r="9" spans="1:16" ht="18.75" x14ac:dyDescent="0.3">
      <c r="A9" s="28"/>
      <c r="B9" s="59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60"/>
    </row>
    <row r="10" spans="1:16" ht="18.75" x14ac:dyDescent="0.3">
      <c r="A10" s="32"/>
      <c r="B10" s="79" t="s">
        <v>4</v>
      </c>
      <c r="C10" s="80">
        <f>SUM(D10:P10)</f>
        <v>10921671.800000004</v>
      </c>
      <c r="D10" s="61">
        <v>901349.55</v>
      </c>
      <c r="E10" s="61">
        <v>901349.55</v>
      </c>
      <c r="F10" s="61">
        <v>17579.599999999999</v>
      </c>
      <c r="G10" s="61">
        <v>910139.31</v>
      </c>
      <c r="H10" s="61">
        <v>910139.31</v>
      </c>
      <c r="I10" s="61">
        <v>910139.31</v>
      </c>
      <c r="J10" s="61">
        <v>910139.31</v>
      </c>
      <c r="K10" s="61">
        <v>910139.31</v>
      </c>
      <c r="L10" s="61">
        <v>910139.31</v>
      </c>
      <c r="M10" s="61">
        <v>910139.31</v>
      </c>
      <c r="N10" s="61">
        <v>910139.31</v>
      </c>
      <c r="O10" s="61">
        <v>910139.31</v>
      </c>
      <c r="P10" s="62">
        <v>910139.31</v>
      </c>
    </row>
    <row r="11" spans="1:16" ht="18.75" x14ac:dyDescent="0.3">
      <c r="A11" s="32"/>
      <c r="B11" s="79" t="s">
        <v>5</v>
      </c>
      <c r="C11" s="80">
        <f t="shared" ref="C11:C74" si="1">SUM(D11:P11)</f>
        <v>19438113.109999999</v>
      </c>
      <c r="D11" s="61">
        <v>1604198.95</v>
      </c>
      <c r="E11" s="61">
        <v>1604198.95</v>
      </c>
      <c r="F11" s="61">
        <v>31287.71</v>
      </c>
      <c r="G11" s="61">
        <v>1619842.75</v>
      </c>
      <c r="H11" s="61">
        <v>1619842.75</v>
      </c>
      <c r="I11" s="61">
        <v>1619842.75</v>
      </c>
      <c r="J11" s="61">
        <v>1619842.75</v>
      </c>
      <c r="K11" s="61">
        <v>1619842.75</v>
      </c>
      <c r="L11" s="61">
        <v>1619842.75</v>
      </c>
      <c r="M11" s="61">
        <v>1619842.75</v>
      </c>
      <c r="N11" s="61">
        <v>1619842.75</v>
      </c>
      <c r="O11" s="61">
        <v>1619842.75</v>
      </c>
      <c r="P11" s="62">
        <v>1619842.75</v>
      </c>
    </row>
    <row r="12" spans="1:16" ht="18.75" x14ac:dyDescent="0.3">
      <c r="A12" s="32"/>
      <c r="B12" s="79" t="s">
        <v>6</v>
      </c>
      <c r="C12" s="80">
        <f t="shared" si="1"/>
        <v>6333599.4900000012</v>
      </c>
      <c r="D12" s="61">
        <v>522702.65</v>
      </c>
      <c r="E12" s="61">
        <v>522702.65</v>
      </c>
      <c r="F12" s="61">
        <v>10194.69</v>
      </c>
      <c r="G12" s="61">
        <v>527799.94999999995</v>
      </c>
      <c r="H12" s="61">
        <v>527799.94999999995</v>
      </c>
      <c r="I12" s="61">
        <v>527799.94999999995</v>
      </c>
      <c r="J12" s="61">
        <v>527799.94999999995</v>
      </c>
      <c r="K12" s="61">
        <v>527799.94999999995</v>
      </c>
      <c r="L12" s="61">
        <v>527799.94999999995</v>
      </c>
      <c r="M12" s="61">
        <v>527799.94999999995</v>
      </c>
      <c r="N12" s="61">
        <v>527799.94999999995</v>
      </c>
      <c r="O12" s="61">
        <v>527799.94999999995</v>
      </c>
      <c r="P12" s="62">
        <v>527799.94999999995</v>
      </c>
    </row>
    <row r="13" spans="1:16" ht="18.75" x14ac:dyDescent="0.3">
      <c r="A13" s="32"/>
      <c r="B13" s="79" t="s">
        <v>7</v>
      </c>
      <c r="C13" s="80">
        <f t="shared" si="1"/>
        <v>18167214.100000001</v>
      </c>
      <c r="D13" s="61">
        <v>1499313.5</v>
      </c>
      <c r="E13" s="61">
        <v>1499313.5</v>
      </c>
      <c r="F13" s="61">
        <v>29242.1</v>
      </c>
      <c r="G13" s="61">
        <v>1513934.5</v>
      </c>
      <c r="H13" s="61">
        <v>1513934.5</v>
      </c>
      <c r="I13" s="61">
        <v>1513934.5</v>
      </c>
      <c r="J13" s="61">
        <v>1513934.5</v>
      </c>
      <c r="K13" s="61">
        <v>1513934.5</v>
      </c>
      <c r="L13" s="61">
        <v>1513934.5</v>
      </c>
      <c r="M13" s="61">
        <v>1513934.5</v>
      </c>
      <c r="N13" s="61">
        <v>1513934.5</v>
      </c>
      <c r="O13" s="61">
        <v>1513934.5</v>
      </c>
      <c r="P13" s="62">
        <v>1513934.5</v>
      </c>
    </row>
    <row r="14" spans="1:16" ht="18.75" x14ac:dyDescent="0.3">
      <c r="A14" s="32"/>
      <c r="B14" s="79" t="s">
        <v>8</v>
      </c>
      <c r="C14" s="80">
        <f t="shared" si="1"/>
        <v>19472441.560000006</v>
      </c>
      <c r="D14" s="61">
        <v>1607032</v>
      </c>
      <c r="E14" s="61">
        <v>1607032</v>
      </c>
      <c r="F14" s="61">
        <v>31342.959999999999</v>
      </c>
      <c r="G14" s="61">
        <v>1622703.46</v>
      </c>
      <c r="H14" s="61">
        <v>1622703.46</v>
      </c>
      <c r="I14" s="61">
        <v>1622703.46</v>
      </c>
      <c r="J14" s="61">
        <v>1622703.46</v>
      </c>
      <c r="K14" s="61">
        <v>1622703.46</v>
      </c>
      <c r="L14" s="61">
        <v>1622703.46</v>
      </c>
      <c r="M14" s="61">
        <v>1622703.46</v>
      </c>
      <c r="N14" s="61">
        <v>1622703.46</v>
      </c>
      <c r="O14" s="61">
        <v>1622703.46</v>
      </c>
      <c r="P14" s="62">
        <v>1622703.46</v>
      </c>
    </row>
    <row r="15" spans="1:16" ht="18.75" x14ac:dyDescent="0.3">
      <c r="A15" s="32"/>
      <c r="B15" s="79" t="s">
        <v>9</v>
      </c>
      <c r="C15" s="80">
        <f t="shared" si="1"/>
        <v>4333594</v>
      </c>
      <c r="D15" s="61">
        <v>357645.15</v>
      </c>
      <c r="E15" s="61">
        <v>357645.15</v>
      </c>
      <c r="F15" s="61">
        <v>6975.4</v>
      </c>
      <c r="G15" s="61">
        <v>361132.83</v>
      </c>
      <c r="H15" s="61">
        <v>361132.83</v>
      </c>
      <c r="I15" s="61">
        <v>361132.83</v>
      </c>
      <c r="J15" s="61">
        <v>361132.83</v>
      </c>
      <c r="K15" s="61">
        <v>361132.83</v>
      </c>
      <c r="L15" s="61">
        <v>361132.83</v>
      </c>
      <c r="M15" s="61">
        <v>361132.83</v>
      </c>
      <c r="N15" s="61">
        <v>361132.83</v>
      </c>
      <c r="O15" s="61">
        <v>361132.83</v>
      </c>
      <c r="P15" s="62">
        <v>361132.83</v>
      </c>
    </row>
    <row r="16" spans="1:16" ht="18.75" x14ac:dyDescent="0.3">
      <c r="A16" s="32"/>
      <c r="B16" s="79" t="s">
        <v>87</v>
      </c>
      <c r="C16" s="80">
        <f t="shared" si="1"/>
        <v>12268690.43</v>
      </c>
      <c r="D16" s="61">
        <v>1012517</v>
      </c>
      <c r="E16" s="61">
        <v>1012517</v>
      </c>
      <c r="F16" s="61">
        <v>19747.830000000002</v>
      </c>
      <c r="G16" s="61">
        <v>1022390.86</v>
      </c>
      <c r="H16" s="61">
        <v>1022390.86</v>
      </c>
      <c r="I16" s="61">
        <v>1022390.86</v>
      </c>
      <c r="J16" s="61">
        <v>1022390.86</v>
      </c>
      <c r="K16" s="61">
        <v>1022390.86</v>
      </c>
      <c r="L16" s="61">
        <v>1022390.86</v>
      </c>
      <c r="M16" s="61">
        <v>1022390.86</v>
      </c>
      <c r="N16" s="61">
        <v>1022390.86</v>
      </c>
      <c r="O16" s="61">
        <v>1022390.86</v>
      </c>
      <c r="P16" s="62">
        <v>1022390.86</v>
      </c>
    </row>
    <row r="17" spans="1:16" ht="18.75" x14ac:dyDescent="0.3">
      <c r="A17" s="32"/>
      <c r="B17" s="79" t="s">
        <v>11</v>
      </c>
      <c r="C17" s="80">
        <f t="shared" si="1"/>
        <v>8410470.870000001</v>
      </c>
      <c r="D17" s="61">
        <v>694103.8</v>
      </c>
      <c r="E17" s="61">
        <v>694103.8</v>
      </c>
      <c r="F17" s="61">
        <v>13537.57</v>
      </c>
      <c r="G17" s="61">
        <v>700872.57</v>
      </c>
      <c r="H17" s="61">
        <v>700872.57</v>
      </c>
      <c r="I17" s="61">
        <v>700872.57</v>
      </c>
      <c r="J17" s="61">
        <v>700872.57</v>
      </c>
      <c r="K17" s="61">
        <v>700872.57</v>
      </c>
      <c r="L17" s="61">
        <v>700872.57</v>
      </c>
      <c r="M17" s="61">
        <v>700872.57</v>
      </c>
      <c r="N17" s="61">
        <v>700872.57</v>
      </c>
      <c r="O17" s="61">
        <v>700872.57</v>
      </c>
      <c r="P17" s="62">
        <v>700872.57</v>
      </c>
    </row>
    <row r="18" spans="1:16" ht="18.75" x14ac:dyDescent="0.3">
      <c r="A18" s="32"/>
      <c r="B18" s="79" t="s">
        <v>12</v>
      </c>
      <c r="C18" s="80">
        <f t="shared" si="1"/>
        <v>17426167.279999997</v>
      </c>
      <c r="D18" s="61">
        <v>1438156</v>
      </c>
      <c r="E18" s="61">
        <v>1438156</v>
      </c>
      <c r="F18" s="61">
        <v>28049.279999999999</v>
      </c>
      <c r="G18" s="61">
        <v>1452180.6</v>
      </c>
      <c r="H18" s="61">
        <v>1452180.6</v>
      </c>
      <c r="I18" s="61">
        <v>1452180.6</v>
      </c>
      <c r="J18" s="61">
        <v>1452180.6</v>
      </c>
      <c r="K18" s="61">
        <v>1452180.6</v>
      </c>
      <c r="L18" s="61">
        <v>1452180.6</v>
      </c>
      <c r="M18" s="61">
        <v>1452180.6</v>
      </c>
      <c r="N18" s="61">
        <v>1452180.6</v>
      </c>
      <c r="O18" s="61">
        <v>1452180.6</v>
      </c>
      <c r="P18" s="62">
        <v>1452180.6</v>
      </c>
    </row>
    <row r="19" spans="1:16" ht="18.75" x14ac:dyDescent="0.3">
      <c r="A19" s="32"/>
      <c r="B19" s="79" t="s">
        <v>13</v>
      </c>
      <c r="C19" s="80">
        <f t="shared" si="1"/>
        <v>18765723.200000003</v>
      </c>
      <c r="D19" s="61">
        <v>1548707.6</v>
      </c>
      <c r="E19" s="61">
        <v>1548707.6</v>
      </c>
      <c r="F19" s="61">
        <v>30205.4</v>
      </c>
      <c r="G19" s="61">
        <v>1563810.26</v>
      </c>
      <c r="H19" s="61">
        <v>1563810.26</v>
      </c>
      <c r="I19" s="61">
        <v>1563810.26</v>
      </c>
      <c r="J19" s="61">
        <v>1563810.26</v>
      </c>
      <c r="K19" s="61">
        <v>1563810.26</v>
      </c>
      <c r="L19" s="61">
        <v>1563810.26</v>
      </c>
      <c r="M19" s="61">
        <v>1563810.26</v>
      </c>
      <c r="N19" s="61">
        <v>1563810.26</v>
      </c>
      <c r="O19" s="61">
        <v>1563810.26</v>
      </c>
      <c r="P19" s="62">
        <v>1563810.26</v>
      </c>
    </row>
    <row r="20" spans="1:16" ht="18.75" x14ac:dyDescent="0.3">
      <c r="A20" s="32"/>
      <c r="B20" s="79" t="s">
        <v>14</v>
      </c>
      <c r="C20" s="80">
        <f t="shared" si="1"/>
        <v>36939653.739999995</v>
      </c>
      <c r="D20" s="61">
        <v>3048575.4</v>
      </c>
      <c r="E20" s="61">
        <v>3048575.4</v>
      </c>
      <c r="F20" s="61">
        <v>59458.239999999998</v>
      </c>
      <c r="G20" s="61">
        <v>3078304.47</v>
      </c>
      <c r="H20" s="61">
        <v>3078304.47</v>
      </c>
      <c r="I20" s="61">
        <v>3078304.47</v>
      </c>
      <c r="J20" s="61">
        <v>3078304.47</v>
      </c>
      <c r="K20" s="61">
        <v>3078304.47</v>
      </c>
      <c r="L20" s="61">
        <v>3078304.47</v>
      </c>
      <c r="M20" s="61">
        <v>3078304.47</v>
      </c>
      <c r="N20" s="61">
        <v>3078304.47</v>
      </c>
      <c r="O20" s="61">
        <v>3078304.47</v>
      </c>
      <c r="P20" s="62">
        <v>3078304.47</v>
      </c>
    </row>
    <row r="21" spans="1:16" ht="18.75" x14ac:dyDescent="0.3">
      <c r="A21" s="32"/>
      <c r="B21" s="79" t="s">
        <v>15</v>
      </c>
      <c r="C21" s="80">
        <f t="shared" si="1"/>
        <v>6054494.2499999991</v>
      </c>
      <c r="D21" s="61">
        <v>499668.55</v>
      </c>
      <c r="E21" s="61">
        <v>499668.55</v>
      </c>
      <c r="F21" s="61">
        <v>9745.35</v>
      </c>
      <c r="G21" s="61">
        <v>504541.18</v>
      </c>
      <c r="H21" s="61">
        <v>504541.18</v>
      </c>
      <c r="I21" s="61">
        <v>504541.18</v>
      </c>
      <c r="J21" s="61">
        <v>504541.18</v>
      </c>
      <c r="K21" s="61">
        <v>504541.18</v>
      </c>
      <c r="L21" s="61">
        <v>504541.18</v>
      </c>
      <c r="M21" s="61">
        <v>504541.18</v>
      </c>
      <c r="N21" s="61">
        <v>504541.18</v>
      </c>
      <c r="O21" s="61">
        <v>504541.18</v>
      </c>
      <c r="P21" s="62">
        <v>504541.18</v>
      </c>
    </row>
    <row r="22" spans="1:16" ht="18.75" x14ac:dyDescent="0.3">
      <c r="A22" s="32"/>
      <c r="B22" s="79" t="s">
        <v>16</v>
      </c>
      <c r="C22" s="80">
        <f t="shared" si="1"/>
        <v>8817188.410000002</v>
      </c>
      <c r="D22" s="61">
        <v>727669.65</v>
      </c>
      <c r="E22" s="61">
        <v>727669.65</v>
      </c>
      <c r="F22" s="61">
        <v>14192.11</v>
      </c>
      <c r="G22" s="61">
        <v>734765.7</v>
      </c>
      <c r="H22" s="61">
        <v>734765.7</v>
      </c>
      <c r="I22" s="61">
        <v>734765.7</v>
      </c>
      <c r="J22" s="61">
        <v>734765.7</v>
      </c>
      <c r="K22" s="61">
        <v>734765.7</v>
      </c>
      <c r="L22" s="61">
        <v>734765.7</v>
      </c>
      <c r="M22" s="61">
        <v>734765.7</v>
      </c>
      <c r="N22" s="61">
        <v>734765.7</v>
      </c>
      <c r="O22" s="61">
        <v>734765.7</v>
      </c>
      <c r="P22" s="62">
        <v>734765.7</v>
      </c>
    </row>
    <row r="23" spans="1:16" ht="18.75" x14ac:dyDescent="0.3">
      <c r="A23" s="32"/>
      <c r="B23" s="79" t="s">
        <v>88</v>
      </c>
      <c r="C23" s="80">
        <f t="shared" si="1"/>
        <v>1517914.6199999996</v>
      </c>
      <c r="D23" s="61">
        <v>125271.25</v>
      </c>
      <c r="E23" s="61">
        <v>125271.25</v>
      </c>
      <c r="F23" s="61">
        <v>2443.3200000000002</v>
      </c>
      <c r="G23" s="61">
        <v>126492.88</v>
      </c>
      <c r="H23" s="61">
        <v>126492.88</v>
      </c>
      <c r="I23" s="61">
        <v>126492.88</v>
      </c>
      <c r="J23" s="61">
        <v>126492.88</v>
      </c>
      <c r="K23" s="61">
        <v>126492.88</v>
      </c>
      <c r="L23" s="61">
        <v>126492.88</v>
      </c>
      <c r="M23" s="61">
        <v>126492.88</v>
      </c>
      <c r="N23" s="61">
        <v>126492.88</v>
      </c>
      <c r="O23" s="61">
        <v>126492.88</v>
      </c>
      <c r="P23" s="62">
        <v>126492.88</v>
      </c>
    </row>
    <row r="24" spans="1:16" ht="18.75" x14ac:dyDescent="0.3">
      <c r="A24" s="32"/>
      <c r="B24" s="79" t="s">
        <v>89</v>
      </c>
      <c r="C24" s="80">
        <f t="shared" si="1"/>
        <v>917912.97</v>
      </c>
      <c r="D24" s="61">
        <v>75754</v>
      </c>
      <c r="E24" s="61">
        <v>75754</v>
      </c>
      <c r="F24" s="61">
        <v>1477.57</v>
      </c>
      <c r="G24" s="61">
        <v>76492.740000000005</v>
      </c>
      <c r="H24" s="61">
        <v>76492.740000000005</v>
      </c>
      <c r="I24" s="61">
        <v>76492.740000000005</v>
      </c>
      <c r="J24" s="61">
        <v>76492.740000000005</v>
      </c>
      <c r="K24" s="61">
        <v>76492.740000000005</v>
      </c>
      <c r="L24" s="61">
        <v>76492.740000000005</v>
      </c>
      <c r="M24" s="61">
        <v>76492.740000000005</v>
      </c>
      <c r="N24" s="61">
        <v>76492.740000000005</v>
      </c>
      <c r="O24" s="61">
        <v>76492.740000000005</v>
      </c>
      <c r="P24" s="62">
        <v>76492.740000000005</v>
      </c>
    </row>
    <row r="25" spans="1:16" ht="18.75" x14ac:dyDescent="0.3">
      <c r="A25" s="32"/>
      <c r="B25" s="79" t="s">
        <v>90</v>
      </c>
      <c r="C25" s="80">
        <f t="shared" si="1"/>
        <v>2764186.7000000007</v>
      </c>
      <c r="D25" s="61">
        <v>228124.25</v>
      </c>
      <c r="E25" s="61">
        <v>228124.25</v>
      </c>
      <c r="F25" s="61">
        <v>4449.3</v>
      </c>
      <c r="G25" s="61">
        <v>230348.89</v>
      </c>
      <c r="H25" s="61">
        <v>230348.89</v>
      </c>
      <c r="I25" s="61">
        <v>230348.89</v>
      </c>
      <c r="J25" s="61">
        <v>230348.89</v>
      </c>
      <c r="K25" s="61">
        <v>230348.89</v>
      </c>
      <c r="L25" s="61">
        <v>230348.89</v>
      </c>
      <c r="M25" s="61">
        <v>230348.89</v>
      </c>
      <c r="N25" s="61">
        <v>230348.89</v>
      </c>
      <c r="O25" s="61">
        <v>230348.89</v>
      </c>
      <c r="P25" s="62">
        <v>230348.89</v>
      </c>
    </row>
    <row r="26" spans="1:16" ht="18.75" x14ac:dyDescent="0.3">
      <c r="A26" s="32"/>
      <c r="B26" s="79" t="s">
        <v>20</v>
      </c>
      <c r="C26" s="80">
        <f t="shared" si="1"/>
        <v>134804848.00999999</v>
      </c>
      <c r="D26" s="61">
        <v>11125246.15</v>
      </c>
      <c r="E26" s="61">
        <v>11125246.15</v>
      </c>
      <c r="F26" s="61">
        <v>216982.41</v>
      </c>
      <c r="G26" s="61">
        <v>11233737.33</v>
      </c>
      <c r="H26" s="61">
        <v>11233737.33</v>
      </c>
      <c r="I26" s="61">
        <v>11233737.33</v>
      </c>
      <c r="J26" s="61">
        <v>11233737.33</v>
      </c>
      <c r="K26" s="61">
        <v>11233737.33</v>
      </c>
      <c r="L26" s="61">
        <v>11233737.33</v>
      </c>
      <c r="M26" s="61">
        <v>11233737.33</v>
      </c>
      <c r="N26" s="61">
        <v>11233737.33</v>
      </c>
      <c r="O26" s="61">
        <v>11233737.33</v>
      </c>
      <c r="P26" s="62">
        <v>11233737.33</v>
      </c>
    </row>
    <row r="27" spans="1:16" ht="18.75" x14ac:dyDescent="0.3">
      <c r="A27" s="32"/>
      <c r="B27" s="79" t="s">
        <v>21</v>
      </c>
      <c r="C27" s="80">
        <f t="shared" si="1"/>
        <v>3805234.3399999989</v>
      </c>
      <c r="D27" s="61">
        <v>314040.40000000002</v>
      </c>
      <c r="E27" s="61">
        <v>314040.40000000002</v>
      </c>
      <c r="F27" s="61">
        <v>6124.94</v>
      </c>
      <c r="G27" s="61">
        <v>317102.86</v>
      </c>
      <c r="H27" s="61">
        <v>317102.86</v>
      </c>
      <c r="I27" s="61">
        <v>317102.86</v>
      </c>
      <c r="J27" s="61">
        <v>317102.86</v>
      </c>
      <c r="K27" s="61">
        <v>317102.86</v>
      </c>
      <c r="L27" s="61">
        <v>317102.86</v>
      </c>
      <c r="M27" s="61">
        <v>317102.86</v>
      </c>
      <c r="N27" s="61">
        <v>317102.86</v>
      </c>
      <c r="O27" s="61">
        <v>317102.86</v>
      </c>
      <c r="P27" s="62">
        <v>317102.86</v>
      </c>
    </row>
    <row r="28" spans="1:16" ht="18.75" x14ac:dyDescent="0.3">
      <c r="A28" s="32"/>
      <c r="B28" s="79" t="s">
        <v>22</v>
      </c>
      <c r="C28" s="80">
        <f t="shared" si="1"/>
        <v>699758639.13</v>
      </c>
      <c r="D28" s="61">
        <v>57750052.850000001</v>
      </c>
      <c r="E28" s="61">
        <v>57750052.850000001</v>
      </c>
      <c r="F28" s="61">
        <v>1126334.23</v>
      </c>
      <c r="G28" s="61">
        <v>58313219.920000002</v>
      </c>
      <c r="H28" s="61">
        <v>58313219.920000002</v>
      </c>
      <c r="I28" s="61">
        <v>58313219.920000002</v>
      </c>
      <c r="J28" s="61">
        <v>58313219.920000002</v>
      </c>
      <c r="K28" s="61">
        <v>58313219.920000002</v>
      </c>
      <c r="L28" s="61">
        <v>58313219.920000002</v>
      </c>
      <c r="M28" s="61">
        <v>58313219.920000002</v>
      </c>
      <c r="N28" s="61">
        <v>58313219.920000002</v>
      </c>
      <c r="O28" s="61">
        <v>58313219.920000002</v>
      </c>
      <c r="P28" s="62">
        <v>58313219.920000002</v>
      </c>
    </row>
    <row r="29" spans="1:16" ht="18.75" x14ac:dyDescent="0.3">
      <c r="A29" s="32"/>
      <c r="B29" s="79" t="s">
        <v>91</v>
      </c>
      <c r="C29" s="80">
        <f t="shared" si="1"/>
        <v>4643296.34</v>
      </c>
      <c r="D29" s="61">
        <v>383204.45</v>
      </c>
      <c r="E29" s="61">
        <v>383204.45</v>
      </c>
      <c r="F29" s="61">
        <v>7473.84</v>
      </c>
      <c r="G29" s="61">
        <v>386941.36</v>
      </c>
      <c r="H29" s="61">
        <v>386941.36</v>
      </c>
      <c r="I29" s="61">
        <v>386941.36</v>
      </c>
      <c r="J29" s="61">
        <v>386941.36</v>
      </c>
      <c r="K29" s="61">
        <v>386941.36</v>
      </c>
      <c r="L29" s="61">
        <v>386941.36</v>
      </c>
      <c r="M29" s="61">
        <v>386941.36</v>
      </c>
      <c r="N29" s="61">
        <v>386941.36</v>
      </c>
      <c r="O29" s="61">
        <v>386941.36</v>
      </c>
      <c r="P29" s="62">
        <v>386941.36</v>
      </c>
    </row>
    <row r="30" spans="1:16" ht="18.75" x14ac:dyDescent="0.3">
      <c r="A30" s="32"/>
      <c r="B30" s="79" t="s">
        <v>24</v>
      </c>
      <c r="C30" s="80">
        <f t="shared" si="1"/>
        <v>112318219.05999999</v>
      </c>
      <c r="D30" s="61">
        <v>9269457.6999999993</v>
      </c>
      <c r="E30" s="61">
        <v>9269457.6999999993</v>
      </c>
      <c r="F30" s="61">
        <v>180787.86</v>
      </c>
      <c r="G30" s="61">
        <v>9359851.5800000001</v>
      </c>
      <c r="H30" s="61">
        <v>9359851.5800000001</v>
      </c>
      <c r="I30" s="61">
        <v>9359851.5800000001</v>
      </c>
      <c r="J30" s="61">
        <v>9359851.5800000001</v>
      </c>
      <c r="K30" s="61">
        <v>9359851.5800000001</v>
      </c>
      <c r="L30" s="61">
        <v>9359851.5800000001</v>
      </c>
      <c r="M30" s="61">
        <v>9359851.5800000001</v>
      </c>
      <c r="N30" s="61">
        <v>9359851.5800000001</v>
      </c>
      <c r="O30" s="61">
        <v>9359851.5800000001</v>
      </c>
      <c r="P30" s="62">
        <v>9359851.5800000001</v>
      </c>
    </row>
    <row r="31" spans="1:16" ht="18.75" x14ac:dyDescent="0.3">
      <c r="A31" s="32"/>
      <c r="B31" s="79" t="s">
        <v>92</v>
      </c>
      <c r="C31" s="80">
        <f t="shared" si="1"/>
        <v>1832840.8599999999</v>
      </c>
      <c r="D31" s="61">
        <v>151261.70000000001</v>
      </c>
      <c r="E31" s="61">
        <v>151261.70000000001</v>
      </c>
      <c r="F31" s="61">
        <v>2950.16</v>
      </c>
      <c r="G31" s="61">
        <v>152736.73000000001</v>
      </c>
      <c r="H31" s="61">
        <v>152736.73000000001</v>
      </c>
      <c r="I31" s="61">
        <v>152736.73000000001</v>
      </c>
      <c r="J31" s="61">
        <v>152736.73000000001</v>
      </c>
      <c r="K31" s="61">
        <v>152736.73000000001</v>
      </c>
      <c r="L31" s="61">
        <v>152736.73000000001</v>
      </c>
      <c r="M31" s="61">
        <v>152736.73000000001</v>
      </c>
      <c r="N31" s="61">
        <v>152736.73000000001</v>
      </c>
      <c r="O31" s="61">
        <v>152736.73000000001</v>
      </c>
      <c r="P31" s="62">
        <v>152736.73000000001</v>
      </c>
    </row>
    <row r="32" spans="1:16" ht="18.75" x14ac:dyDescent="0.3">
      <c r="A32" s="32"/>
      <c r="B32" s="79" t="s">
        <v>26</v>
      </c>
      <c r="C32" s="80">
        <f t="shared" si="1"/>
        <v>4967177.83</v>
      </c>
      <c r="D32" s="61">
        <v>409933.9</v>
      </c>
      <c r="E32" s="61">
        <v>409933.9</v>
      </c>
      <c r="F32" s="61">
        <v>7995.23</v>
      </c>
      <c r="G32" s="61">
        <v>413931.48</v>
      </c>
      <c r="H32" s="61">
        <v>413931.48</v>
      </c>
      <c r="I32" s="61">
        <v>413931.48</v>
      </c>
      <c r="J32" s="61">
        <v>413931.48</v>
      </c>
      <c r="K32" s="61">
        <v>413931.48</v>
      </c>
      <c r="L32" s="61">
        <v>413931.48</v>
      </c>
      <c r="M32" s="61">
        <v>413931.48</v>
      </c>
      <c r="N32" s="61">
        <v>413931.48</v>
      </c>
      <c r="O32" s="61">
        <v>413931.48</v>
      </c>
      <c r="P32" s="62">
        <v>413931.48</v>
      </c>
    </row>
    <row r="33" spans="1:16" ht="18.75" x14ac:dyDescent="0.3">
      <c r="A33" s="32"/>
      <c r="B33" s="79" t="s">
        <v>93</v>
      </c>
      <c r="C33" s="80">
        <f t="shared" si="1"/>
        <v>2829112.2500000005</v>
      </c>
      <c r="D33" s="61">
        <v>233482.5</v>
      </c>
      <c r="E33" s="61">
        <v>233482.5</v>
      </c>
      <c r="F33" s="61">
        <v>4553.75</v>
      </c>
      <c r="G33" s="61">
        <v>235759.35</v>
      </c>
      <c r="H33" s="61">
        <v>235759.35</v>
      </c>
      <c r="I33" s="61">
        <v>235759.35</v>
      </c>
      <c r="J33" s="61">
        <v>235759.35</v>
      </c>
      <c r="K33" s="61">
        <v>235759.35</v>
      </c>
      <c r="L33" s="61">
        <v>235759.35</v>
      </c>
      <c r="M33" s="61">
        <v>235759.35</v>
      </c>
      <c r="N33" s="61">
        <v>235759.35</v>
      </c>
      <c r="O33" s="61">
        <v>235759.35</v>
      </c>
      <c r="P33" s="62">
        <v>235759.35</v>
      </c>
    </row>
    <row r="34" spans="1:16" ht="18.75" x14ac:dyDescent="0.3">
      <c r="A34" s="32"/>
      <c r="B34" s="79" t="s">
        <v>28</v>
      </c>
      <c r="C34" s="80">
        <f t="shared" si="1"/>
        <v>5241059.18</v>
      </c>
      <c r="D34" s="61">
        <v>432536.9</v>
      </c>
      <c r="E34" s="61">
        <v>432536.9</v>
      </c>
      <c r="F34" s="61">
        <v>8436.08</v>
      </c>
      <c r="G34" s="61">
        <v>436754.93</v>
      </c>
      <c r="H34" s="61">
        <v>436754.93</v>
      </c>
      <c r="I34" s="61">
        <v>436754.93</v>
      </c>
      <c r="J34" s="61">
        <v>436754.93</v>
      </c>
      <c r="K34" s="61">
        <v>436754.93</v>
      </c>
      <c r="L34" s="61">
        <v>436754.93</v>
      </c>
      <c r="M34" s="61">
        <v>436754.93</v>
      </c>
      <c r="N34" s="61">
        <v>436754.93</v>
      </c>
      <c r="O34" s="61">
        <v>436754.93</v>
      </c>
      <c r="P34" s="62">
        <v>436754.93</v>
      </c>
    </row>
    <row r="35" spans="1:16" ht="18.75" x14ac:dyDescent="0.3">
      <c r="A35" s="32"/>
      <c r="B35" s="79" t="s">
        <v>94</v>
      </c>
      <c r="C35" s="80">
        <f t="shared" si="1"/>
        <v>1826870.69</v>
      </c>
      <c r="D35" s="61">
        <v>150768.95000000001</v>
      </c>
      <c r="E35" s="61">
        <v>150768.95000000001</v>
      </c>
      <c r="F35" s="61">
        <v>2940.59</v>
      </c>
      <c r="G35" s="61">
        <v>152239.22</v>
      </c>
      <c r="H35" s="61">
        <v>152239.22</v>
      </c>
      <c r="I35" s="61">
        <v>152239.22</v>
      </c>
      <c r="J35" s="61">
        <v>152239.22</v>
      </c>
      <c r="K35" s="61">
        <v>152239.22</v>
      </c>
      <c r="L35" s="61">
        <v>152239.22</v>
      </c>
      <c r="M35" s="61">
        <v>152239.22</v>
      </c>
      <c r="N35" s="61">
        <v>152239.22</v>
      </c>
      <c r="O35" s="61">
        <v>152239.22</v>
      </c>
      <c r="P35" s="62">
        <v>152239.22</v>
      </c>
    </row>
    <row r="36" spans="1:16" ht="18.75" x14ac:dyDescent="0.3">
      <c r="A36" s="32"/>
      <c r="B36" s="79" t="s">
        <v>95</v>
      </c>
      <c r="C36" s="80">
        <f t="shared" si="1"/>
        <v>37447864.090000004</v>
      </c>
      <c r="D36" s="61">
        <v>3090517.25</v>
      </c>
      <c r="E36" s="61">
        <v>3090517.25</v>
      </c>
      <c r="F36" s="61">
        <v>60276.19</v>
      </c>
      <c r="G36" s="61">
        <v>3120655.34</v>
      </c>
      <c r="H36" s="61">
        <v>3120655.34</v>
      </c>
      <c r="I36" s="61">
        <v>3120655.34</v>
      </c>
      <c r="J36" s="61">
        <v>3120655.34</v>
      </c>
      <c r="K36" s="61">
        <v>3120655.34</v>
      </c>
      <c r="L36" s="61">
        <v>3120655.34</v>
      </c>
      <c r="M36" s="61">
        <v>3120655.34</v>
      </c>
      <c r="N36" s="61">
        <v>3120655.34</v>
      </c>
      <c r="O36" s="61">
        <v>3120655.34</v>
      </c>
      <c r="P36" s="62">
        <v>3120655.34</v>
      </c>
    </row>
    <row r="37" spans="1:16" ht="18.75" x14ac:dyDescent="0.3">
      <c r="A37" s="32"/>
      <c r="B37" s="79" t="s">
        <v>71</v>
      </c>
      <c r="C37" s="80">
        <f t="shared" si="1"/>
        <v>3161949</v>
      </c>
      <c r="D37" s="61">
        <v>260951</v>
      </c>
      <c r="E37" s="61">
        <v>260951</v>
      </c>
      <c r="F37" s="61">
        <v>5089.5</v>
      </c>
      <c r="G37" s="61">
        <v>263495.75</v>
      </c>
      <c r="H37" s="61">
        <v>263495.75</v>
      </c>
      <c r="I37" s="61">
        <v>263495.75</v>
      </c>
      <c r="J37" s="61">
        <v>263495.75</v>
      </c>
      <c r="K37" s="61">
        <v>263495.75</v>
      </c>
      <c r="L37" s="61">
        <v>263495.75</v>
      </c>
      <c r="M37" s="61">
        <v>263495.75</v>
      </c>
      <c r="N37" s="61">
        <v>263495.75</v>
      </c>
      <c r="O37" s="61">
        <v>263495.75</v>
      </c>
      <c r="P37" s="62">
        <v>263495.75</v>
      </c>
    </row>
    <row r="38" spans="1:16" ht="18.75" x14ac:dyDescent="0.3">
      <c r="A38" s="32"/>
      <c r="B38" s="79" t="s">
        <v>96</v>
      </c>
      <c r="C38" s="80">
        <f t="shared" si="1"/>
        <v>37697118.509999998</v>
      </c>
      <c r="D38" s="61">
        <v>3111087.85</v>
      </c>
      <c r="E38" s="61">
        <v>3111087.85</v>
      </c>
      <c r="F38" s="61">
        <v>60677.41</v>
      </c>
      <c r="G38" s="61">
        <v>3141426.54</v>
      </c>
      <c r="H38" s="61">
        <v>3141426.54</v>
      </c>
      <c r="I38" s="61">
        <v>3141426.54</v>
      </c>
      <c r="J38" s="61">
        <v>3141426.54</v>
      </c>
      <c r="K38" s="61">
        <v>3141426.54</v>
      </c>
      <c r="L38" s="61">
        <v>3141426.54</v>
      </c>
      <c r="M38" s="61">
        <v>3141426.54</v>
      </c>
      <c r="N38" s="61">
        <v>3141426.54</v>
      </c>
      <c r="O38" s="61">
        <v>3141426.54</v>
      </c>
      <c r="P38" s="62">
        <v>3141426.54</v>
      </c>
    </row>
    <row r="39" spans="1:16" ht="18.75" x14ac:dyDescent="0.3">
      <c r="A39" s="32"/>
      <c r="B39" s="79" t="s">
        <v>97</v>
      </c>
      <c r="C39" s="80">
        <f t="shared" si="1"/>
        <v>6116434.7199999997</v>
      </c>
      <c r="D39" s="61">
        <v>504780.4</v>
      </c>
      <c r="E39" s="61">
        <v>504780.4</v>
      </c>
      <c r="F39" s="61">
        <v>9845.02</v>
      </c>
      <c r="G39" s="61">
        <v>509702.89</v>
      </c>
      <c r="H39" s="61">
        <v>509702.89</v>
      </c>
      <c r="I39" s="61">
        <v>509702.89</v>
      </c>
      <c r="J39" s="61">
        <v>509702.89</v>
      </c>
      <c r="K39" s="61">
        <v>509702.89</v>
      </c>
      <c r="L39" s="61">
        <v>509702.89</v>
      </c>
      <c r="M39" s="61">
        <v>509702.89</v>
      </c>
      <c r="N39" s="61">
        <v>509702.89</v>
      </c>
      <c r="O39" s="61">
        <v>509702.89</v>
      </c>
      <c r="P39" s="62">
        <v>509702.89</v>
      </c>
    </row>
    <row r="40" spans="1:16" ht="18.75" x14ac:dyDescent="0.3">
      <c r="A40" s="32"/>
      <c r="B40" s="79" t="s">
        <v>34</v>
      </c>
      <c r="C40" s="80">
        <f t="shared" si="1"/>
        <v>26472460.799999993</v>
      </c>
      <c r="D40" s="61">
        <v>2184733.35</v>
      </c>
      <c r="E40" s="61">
        <v>2184733.35</v>
      </c>
      <c r="F40" s="61">
        <v>42610.1</v>
      </c>
      <c r="G40" s="61">
        <v>2206038.4</v>
      </c>
      <c r="H40" s="61">
        <v>2206038.4</v>
      </c>
      <c r="I40" s="61">
        <v>2206038.4</v>
      </c>
      <c r="J40" s="61">
        <v>2206038.4</v>
      </c>
      <c r="K40" s="61">
        <v>2206038.4</v>
      </c>
      <c r="L40" s="61">
        <v>2206038.4</v>
      </c>
      <c r="M40" s="61">
        <v>2206038.4</v>
      </c>
      <c r="N40" s="61">
        <v>2206038.4</v>
      </c>
      <c r="O40" s="61">
        <v>2206038.4</v>
      </c>
      <c r="P40" s="62">
        <v>2206038.4</v>
      </c>
    </row>
    <row r="41" spans="1:16" ht="18.75" x14ac:dyDescent="0.3">
      <c r="A41" s="32"/>
      <c r="B41" s="79" t="s">
        <v>35</v>
      </c>
      <c r="C41" s="80">
        <f t="shared" si="1"/>
        <v>87061433.25</v>
      </c>
      <c r="D41" s="61">
        <v>7185052.25</v>
      </c>
      <c r="E41" s="61">
        <v>7185052.25</v>
      </c>
      <c r="F41" s="61">
        <v>140134.45000000001</v>
      </c>
      <c r="G41" s="61">
        <v>7255119.4299999997</v>
      </c>
      <c r="H41" s="61">
        <v>7255119.4299999997</v>
      </c>
      <c r="I41" s="61">
        <v>7255119.4299999997</v>
      </c>
      <c r="J41" s="61">
        <v>7255119.4299999997</v>
      </c>
      <c r="K41" s="61">
        <v>7255119.4299999997</v>
      </c>
      <c r="L41" s="61">
        <v>7255119.4299999997</v>
      </c>
      <c r="M41" s="61">
        <v>7255119.4299999997</v>
      </c>
      <c r="N41" s="61">
        <v>7255119.4299999997</v>
      </c>
      <c r="O41" s="61">
        <v>7255119.4299999997</v>
      </c>
      <c r="P41" s="62">
        <v>7255119.4299999997</v>
      </c>
    </row>
    <row r="42" spans="1:16" ht="18.75" x14ac:dyDescent="0.3">
      <c r="A42" s="32"/>
      <c r="B42" s="79" t="s">
        <v>98</v>
      </c>
      <c r="C42" s="80">
        <f t="shared" si="1"/>
        <v>614927.05999999994</v>
      </c>
      <c r="D42" s="61">
        <v>50749</v>
      </c>
      <c r="E42" s="61">
        <v>50749</v>
      </c>
      <c r="F42" s="61">
        <v>989.86</v>
      </c>
      <c r="G42" s="61">
        <v>51243.92</v>
      </c>
      <c r="H42" s="61">
        <v>51243.92</v>
      </c>
      <c r="I42" s="61">
        <v>51243.92</v>
      </c>
      <c r="J42" s="61">
        <v>51243.92</v>
      </c>
      <c r="K42" s="61">
        <v>51243.92</v>
      </c>
      <c r="L42" s="61">
        <v>51243.92</v>
      </c>
      <c r="M42" s="61">
        <v>51243.92</v>
      </c>
      <c r="N42" s="61">
        <v>51243.92</v>
      </c>
      <c r="O42" s="61">
        <v>51243.92</v>
      </c>
      <c r="P42" s="62">
        <v>51243.92</v>
      </c>
    </row>
    <row r="43" spans="1:16" ht="18.75" x14ac:dyDescent="0.3">
      <c r="A43" s="32"/>
      <c r="B43" s="79" t="s">
        <v>37</v>
      </c>
      <c r="C43" s="80">
        <f t="shared" si="1"/>
        <v>3877622.59</v>
      </c>
      <c r="D43" s="61">
        <v>320014.5</v>
      </c>
      <c r="E43" s="61">
        <v>320014.5</v>
      </c>
      <c r="F43" s="61">
        <v>6241.49</v>
      </c>
      <c r="G43" s="61">
        <v>323135.21000000002</v>
      </c>
      <c r="H43" s="61">
        <v>323135.21000000002</v>
      </c>
      <c r="I43" s="61">
        <v>323135.21000000002</v>
      </c>
      <c r="J43" s="61">
        <v>323135.21000000002</v>
      </c>
      <c r="K43" s="61">
        <v>323135.21000000002</v>
      </c>
      <c r="L43" s="61">
        <v>323135.21000000002</v>
      </c>
      <c r="M43" s="61">
        <v>323135.21000000002</v>
      </c>
      <c r="N43" s="61">
        <v>323135.21000000002</v>
      </c>
      <c r="O43" s="61">
        <v>323135.21000000002</v>
      </c>
      <c r="P43" s="62">
        <v>323135.21000000002</v>
      </c>
    </row>
    <row r="44" spans="1:16" ht="18.75" x14ac:dyDescent="0.3">
      <c r="A44" s="32"/>
      <c r="B44" s="79" t="s">
        <v>38</v>
      </c>
      <c r="C44" s="80">
        <f t="shared" si="1"/>
        <v>8212709.1299999999</v>
      </c>
      <c r="D44" s="61">
        <v>677782.8</v>
      </c>
      <c r="E44" s="61">
        <v>677782.8</v>
      </c>
      <c r="F44" s="61">
        <v>13219.33</v>
      </c>
      <c r="G44" s="61">
        <v>684392.42</v>
      </c>
      <c r="H44" s="61">
        <v>684392.42</v>
      </c>
      <c r="I44" s="61">
        <v>684392.42</v>
      </c>
      <c r="J44" s="61">
        <v>684392.42</v>
      </c>
      <c r="K44" s="61">
        <v>684392.42</v>
      </c>
      <c r="L44" s="61">
        <v>684392.42</v>
      </c>
      <c r="M44" s="61">
        <v>684392.42</v>
      </c>
      <c r="N44" s="61">
        <v>684392.42</v>
      </c>
      <c r="O44" s="61">
        <v>684392.42</v>
      </c>
      <c r="P44" s="62">
        <v>684392.42</v>
      </c>
    </row>
    <row r="45" spans="1:16" ht="18.75" x14ac:dyDescent="0.3">
      <c r="A45" s="32"/>
      <c r="B45" s="79" t="s">
        <v>39</v>
      </c>
      <c r="C45" s="80">
        <f t="shared" si="1"/>
        <v>30491874.829999994</v>
      </c>
      <c r="D45" s="61">
        <v>2516449.65</v>
      </c>
      <c r="E45" s="61">
        <v>2516449.65</v>
      </c>
      <c r="F45" s="61">
        <v>49079.93</v>
      </c>
      <c r="G45" s="61">
        <v>2540989.56</v>
      </c>
      <c r="H45" s="61">
        <v>2540989.56</v>
      </c>
      <c r="I45" s="61">
        <v>2540989.56</v>
      </c>
      <c r="J45" s="61">
        <v>2540989.56</v>
      </c>
      <c r="K45" s="61">
        <v>2540989.56</v>
      </c>
      <c r="L45" s="61">
        <v>2540989.56</v>
      </c>
      <c r="M45" s="61">
        <v>2540989.56</v>
      </c>
      <c r="N45" s="61">
        <v>2540989.56</v>
      </c>
      <c r="O45" s="61">
        <v>2540989.56</v>
      </c>
      <c r="P45" s="62">
        <v>2540989.56</v>
      </c>
    </row>
    <row r="46" spans="1:16" ht="18.75" x14ac:dyDescent="0.3">
      <c r="A46" s="32"/>
      <c r="B46" s="79" t="s">
        <v>40</v>
      </c>
      <c r="C46" s="80">
        <f t="shared" si="1"/>
        <v>1128697131.1499999</v>
      </c>
      <c r="D46" s="61">
        <v>93149716.700000003</v>
      </c>
      <c r="E46" s="61">
        <v>93149716.700000003</v>
      </c>
      <c r="F46" s="61">
        <v>1816756.15</v>
      </c>
      <c r="G46" s="61">
        <v>94058094.159999996</v>
      </c>
      <c r="H46" s="61">
        <v>94058094.159999996</v>
      </c>
      <c r="I46" s="61">
        <v>94058094.159999996</v>
      </c>
      <c r="J46" s="61">
        <v>94058094.159999996</v>
      </c>
      <c r="K46" s="61">
        <v>94058094.159999996</v>
      </c>
      <c r="L46" s="61">
        <v>94058094.159999996</v>
      </c>
      <c r="M46" s="61">
        <v>94058094.159999996</v>
      </c>
      <c r="N46" s="61">
        <v>94058094.159999996</v>
      </c>
      <c r="O46" s="61">
        <v>94058094.159999996</v>
      </c>
      <c r="P46" s="62">
        <v>94058094.159999996</v>
      </c>
    </row>
    <row r="47" spans="1:16" ht="18.75" x14ac:dyDescent="0.3">
      <c r="A47" s="32"/>
      <c r="B47" s="79" t="s">
        <v>41</v>
      </c>
      <c r="C47" s="80">
        <f t="shared" si="1"/>
        <v>3716428.1199999996</v>
      </c>
      <c r="D47" s="61">
        <v>306711.34999999998</v>
      </c>
      <c r="E47" s="61">
        <v>306711.34999999998</v>
      </c>
      <c r="F47" s="61">
        <v>5982.02</v>
      </c>
      <c r="G47" s="61">
        <v>309702.34000000003</v>
      </c>
      <c r="H47" s="61">
        <v>309702.34000000003</v>
      </c>
      <c r="I47" s="61">
        <v>309702.34000000003</v>
      </c>
      <c r="J47" s="61">
        <v>309702.34000000003</v>
      </c>
      <c r="K47" s="61">
        <v>309702.34000000003</v>
      </c>
      <c r="L47" s="61">
        <v>309702.34000000003</v>
      </c>
      <c r="M47" s="61">
        <v>309702.34000000003</v>
      </c>
      <c r="N47" s="61">
        <v>309702.34000000003</v>
      </c>
      <c r="O47" s="61">
        <v>309702.34000000003</v>
      </c>
      <c r="P47" s="62">
        <v>309702.34000000003</v>
      </c>
    </row>
    <row r="48" spans="1:16" ht="18.75" x14ac:dyDescent="0.3">
      <c r="A48" s="32"/>
      <c r="B48" s="79" t="s">
        <v>99</v>
      </c>
      <c r="C48" s="80">
        <f t="shared" si="1"/>
        <v>3076127.86</v>
      </c>
      <c r="D48" s="61">
        <v>253868.35</v>
      </c>
      <c r="E48" s="61">
        <v>253868.35</v>
      </c>
      <c r="F48" s="61">
        <v>4951.3599999999997</v>
      </c>
      <c r="G48" s="61">
        <v>256343.98</v>
      </c>
      <c r="H48" s="61">
        <v>256343.98</v>
      </c>
      <c r="I48" s="61">
        <v>256343.98</v>
      </c>
      <c r="J48" s="61">
        <v>256343.98</v>
      </c>
      <c r="K48" s="61">
        <v>256343.98</v>
      </c>
      <c r="L48" s="61">
        <v>256343.98</v>
      </c>
      <c r="M48" s="61">
        <v>256343.98</v>
      </c>
      <c r="N48" s="61">
        <v>256343.98</v>
      </c>
      <c r="O48" s="61">
        <v>256343.98</v>
      </c>
      <c r="P48" s="62">
        <v>256343.98</v>
      </c>
    </row>
    <row r="49" spans="1:16" ht="18.75" x14ac:dyDescent="0.3">
      <c r="A49" s="32"/>
      <c r="B49" s="79" t="s">
        <v>43</v>
      </c>
      <c r="C49" s="80">
        <f t="shared" si="1"/>
        <v>18764230.659999993</v>
      </c>
      <c r="D49" s="61">
        <v>1548584.4</v>
      </c>
      <c r="E49" s="61">
        <v>1548584.4</v>
      </c>
      <c r="F49" s="61">
        <v>30203.06</v>
      </c>
      <c r="G49" s="61">
        <v>1563685.88</v>
      </c>
      <c r="H49" s="61">
        <v>1563685.88</v>
      </c>
      <c r="I49" s="61">
        <v>1563685.88</v>
      </c>
      <c r="J49" s="61">
        <v>1563685.88</v>
      </c>
      <c r="K49" s="61">
        <v>1563685.88</v>
      </c>
      <c r="L49" s="61">
        <v>1563685.88</v>
      </c>
      <c r="M49" s="61">
        <v>1563685.88</v>
      </c>
      <c r="N49" s="61">
        <v>1563685.88</v>
      </c>
      <c r="O49" s="61">
        <v>1563685.88</v>
      </c>
      <c r="P49" s="62">
        <v>1563685.88</v>
      </c>
    </row>
    <row r="50" spans="1:16" ht="18.75" x14ac:dyDescent="0.3">
      <c r="A50" s="32"/>
      <c r="B50" s="79" t="s">
        <v>100</v>
      </c>
      <c r="C50" s="80">
        <f t="shared" si="1"/>
        <v>971644.46</v>
      </c>
      <c r="D50" s="61">
        <v>80188.399999999994</v>
      </c>
      <c r="E50" s="61">
        <v>80188.399999999994</v>
      </c>
      <c r="F50" s="61">
        <v>1563.96</v>
      </c>
      <c r="G50" s="61">
        <v>80970.37</v>
      </c>
      <c r="H50" s="61">
        <v>80970.37</v>
      </c>
      <c r="I50" s="61">
        <v>80970.37</v>
      </c>
      <c r="J50" s="61">
        <v>80970.37</v>
      </c>
      <c r="K50" s="61">
        <v>80970.37</v>
      </c>
      <c r="L50" s="61">
        <v>80970.37</v>
      </c>
      <c r="M50" s="61">
        <v>80970.37</v>
      </c>
      <c r="N50" s="61">
        <v>80970.37</v>
      </c>
      <c r="O50" s="61">
        <v>80970.37</v>
      </c>
      <c r="P50" s="62">
        <v>80970.37</v>
      </c>
    </row>
    <row r="51" spans="1:16" ht="18.75" x14ac:dyDescent="0.3">
      <c r="A51" s="32"/>
      <c r="B51" s="79" t="s">
        <v>101</v>
      </c>
      <c r="C51" s="80">
        <f t="shared" si="1"/>
        <v>879106.89000000013</v>
      </c>
      <c r="D51" s="61">
        <v>72551.399999999994</v>
      </c>
      <c r="E51" s="61">
        <v>72551.399999999994</v>
      </c>
      <c r="F51" s="61">
        <v>1415.09</v>
      </c>
      <c r="G51" s="61">
        <v>73258.899999999994</v>
      </c>
      <c r="H51" s="61">
        <v>73258.899999999994</v>
      </c>
      <c r="I51" s="61">
        <v>73258.899999999994</v>
      </c>
      <c r="J51" s="61">
        <v>73258.899999999994</v>
      </c>
      <c r="K51" s="61">
        <v>73258.899999999994</v>
      </c>
      <c r="L51" s="61">
        <v>73258.899999999994</v>
      </c>
      <c r="M51" s="61">
        <v>73258.899999999994</v>
      </c>
      <c r="N51" s="61">
        <v>73258.899999999994</v>
      </c>
      <c r="O51" s="61">
        <v>73258.899999999994</v>
      </c>
      <c r="P51" s="62">
        <v>73258.899999999994</v>
      </c>
    </row>
    <row r="52" spans="1:16" ht="18.75" x14ac:dyDescent="0.3">
      <c r="A52" s="32"/>
      <c r="B52" s="79" t="s">
        <v>102</v>
      </c>
      <c r="C52" s="80">
        <f t="shared" si="1"/>
        <v>2046274.2800000005</v>
      </c>
      <c r="D52" s="61">
        <v>168876</v>
      </c>
      <c r="E52" s="61">
        <v>168876</v>
      </c>
      <c r="F52" s="61">
        <v>3293.78</v>
      </c>
      <c r="G52" s="61">
        <v>170522.85</v>
      </c>
      <c r="H52" s="61">
        <v>170522.85</v>
      </c>
      <c r="I52" s="61">
        <v>170522.85</v>
      </c>
      <c r="J52" s="61">
        <v>170522.85</v>
      </c>
      <c r="K52" s="61">
        <v>170522.85</v>
      </c>
      <c r="L52" s="61">
        <v>170522.85</v>
      </c>
      <c r="M52" s="61">
        <v>170522.85</v>
      </c>
      <c r="N52" s="61">
        <v>170522.85</v>
      </c>
      <c r="O52" s="61">
        <v>170522.85</v>
      </c>
      <c r="P52" s="62">
        <v>170522.85</v>
      </c>
    </row>
    <row r="53" spans="1:16" ht="18.75" x14ac:dyDescent="0.3">
      <c r="A53" s="32"/>
      <c r="B53" s="79" t="s">
        <v>103</v>
      </c>
      <c r="C53" s="80">
        <f t="shared" si="1"/>
        <v>3219411.8300000005</v>
      </c>
      <c r="D53" s="61">
        <v>265693.34999999998</v>
      </c>
      <c r="E53" s="61">
        <v>265693.34999999998</v>
      </c>
      <c r="F53" s="61">
        <v>5182.03</v>
      </c>
      <c r="G53" s="61">
        <v>268284.31</v>
      </c>
      <c r="H53" s="61">
        <v>268284.31</v>
      </c>
      <c r="I53" s="61">
        <v>268284.31</v>
      </c>
      <c r="J53" s="61">
        <v>268284.31</v>
      </c>
      <c r="K53" s="61">
        <v>268284.31</v>
      </c>
      <c r="L53" s="61">
        <v>268284.31</v>
      </c>
      <c r="M53" s="61">
        <v>268284.31</v>
      </c>
      <c r="N53" s="61">
        <v>268284.31</v>
      </c>
      <c r="O53" s="61">
        <v>268284.31</v>
      </c>
      <c r="P53" s="62">
        <v>268284.31</v>
      </c>
    </row>
    <row r="54" spans="1:16" ht="18.75" x14ac:dyDescent="0.3">
      <c r="A54" s="32"/>
      <c r="B54" s="79" t="s">
        <v>48</v>
      </c>
      <c r="C54" s="80">
        <f t="shared" si="1"/>
        <v>33472480.029999994</v>
      </c>
      <c r="D54" s="61">
        <v>2762434.65</v>
      </c>
      <c r="E54" s="61">
        <v>2762434.65</v>
      </c>
      <c r="F54" s="61">
        <v>53877.43</v>
      </c>
      <c r="G54" s="61">
        <v>2789373.33</v>
      </c>
      <c r="H54" s="61">
        <v>2789373.33</v>
      </c>
      <c r="I54" s="61">
        <v>2789373.33</v>
      </c>
      <c r="J54" s="61">
        <v>2789373.33</v>
      </c>
      <c r="K54" s="61">
        <v>2789373.33</v>
      </c>
      <c r="L54" s="61">
        <v>2789373.33</v>
      </c>
      <c r="M54" s="61">
        <v>2789373.33</v>
      </c>
      <c r="N54" s="61">
        <v>2789373.33</v>
      </c>
      <c r="O54" s="61">
        <v>2789373.33</v>
      </c>
      <c r="P54" s="62">
        <v>2789373.33</v>
      </c>
    </row>
    <row r="55" spans="1:16" ht="18.75" x14ac:dyDescent="0.3">
      <c r="A55" s="32"/>
      <c r="B55" s="79" t="s">
        <v>104</v>
      </c>
      <c r="C55" s="80">
        <f t="shared" si="1"/>
        <v>5422402.9600000009</v>
      </c>
      <c r="D55" s="61">
        <v>447502.95</v>
      </c>
      <c r="E55" s="61">
        <v>447502.95</v>
      </c>
      <c r="F55" s="61">
        <v>8727.9599999999991</v>
      </c>
      <c r="G55" s="61">
        <v>451866.91</v>
      </c>
      <c r="H55" s="61">
        <v>451866.91</v>
      </c>
      <c r="I55" s="61">
        <v>451866.91</v>
      </c>
      <c r="J55" s="61">
        <v>451866.91</v>
      </c>
      <c r="K55" s="61">
        <v>451866.91</v>
      </c>
      <c r="L55" s="61">
        <v>451866.91</v>
      </c>
      <c r="M55" s="61">
        <v>451866.91</v>
      </c>
      <c r="N55" s="61">
        <v>451866.91</v>
      </c>
      <c r="O55" s="61">
        <v>451866.91</v>
      </c>
      <c r="P55" s="62">
        <v>451866.91</v>
      </c>
    </row>
    <row r="56" spans="1:16" ht="18.75" x14ac:dyDescent="0.3">
      <c r="A56" s="32"/>
      <c r="B56" s="79" t="s">
        <v>50</v>
      </c>
      <c r="C56" s="80">
        <f t="shared" si="1"/>
        <v>3318665.84</v>
      </c>
      <c r="D56" s="61">
        <v>273884.59999999998</v>
      </c>
      <c r="E56" s="61">
        <v>273884.59999999998</v>
      </c>
      <c r="F56" s="61">
        <v>5341.84</v>
      </c>
      <c r="G56" s="61">
        <v>276555.48</v>
      </c>
      <c r="H56" s="61">
        <v>276555.48</v>
      </c>
      <c r="I56" s="61">
        <v>276555.48</v>
      </c>
      <c r="J56" s="61">
        <v>276555.48</v>
      </c>
      <c r="K56" s="61">
        <v>276555.48</v>
      </c>
      <c r="L56" s="61">
        <v>276555.48</v>
      </c>
      <c r="M56" s="61">
        <v>276555.48</v>
      </c>
      <c r="N56" s="61">
        <v>276555.48</v>
      </c>
      <c r="O56" s="61">
        <v>276555.48</v>
      </c>
      <c r="P56" s="62">
        <v>276555.48</v>
      </c>
    </row>
    <row r="57" spans="1:16" ht="18.75" x14ac:dyDescent="0.3">
      <c r="A57" s="32"/>
      <c r="B57" s="79" t="s">
        <v>51</v>
      </c>
      <c r="C57" s="80">
        <f t="shared" si="1"/>
        <v>16949300.299999997</v>
      </c>
      <c r="D57" s="61">
        <v>1398800.9</v>
      </c>
      <c r="E57" s="61">
        <v>1398800.9</v>
      </c>
      <c r="F57" s="61">
        <v>27281.599999999999</v>
      </c>
      <c r="G57" s="61">
        <v>1412441.69</v>
      </c>
      <c r="H57" s="61">
        <v>1412441.69</v>
      </c>
      <c r="I57" s="61">
        <v>1412441.69</v>
      </c>
      <c r="J57" s="61">
        <v>1412441.69</v>
      </c>
      <c r="K57" s="61">
        <v>1412441.69</v>
      </c>
      <c r="L57" s="61">
        <v>1412441.69</v>
      </c>
      <c r="M57" s="61">
        <v>1412441.69</v>
      </c>
      <c r="N57" s="61">
        <v>1412441.69</v>
      </c>
      <c r="O57" s="61">
        <v>1412441.69</v>
      </c>
      <c r="P57" s="62">
        <v>1412441.69</v>
      </c>
    </row>
    <row r="58" spans="1:16" ht="18.75" x14ac:dyDescent="0.3">
      <c r="A58" s="32"/>
      <c r="B58" s="79" t="s">
        <v>105</v>
      </c>
      <c r="C58" s="80">
        <f t="shared" si="1"/>
        <v>2057468.3399999996</v>
      </c>
      <c r="D58" s="61">
        <v>169799.85</v>
      </c>
      <c r="E58" s="61">
        <v>169799.85</v>
      </c>
      <c r="F58" s="61">
        <v>3311.74</v>
      </c>
      <c r="G58" s="61">
        <v>171455.69</v>
      </c>
      <c r="H58" s="61">
        <v>171455.69</v>
      </c>
      <c r="I58" s="61">
        <v>171455.69</v>
      </c>
      <c r="J58" s="61">
        <v>171455.69</v>
      </c>
      <c r="K58" s="61">
        <v>171455.69</v>
      </c>
      <c r="L58" s="61">
        <v>171455.69</v>
      </c>
      <c r="M58" s="61">
        <v>171455.69</v>
      </c>
      <c r="N58" s="61">
        <v>171455.69</v>
      </c>
      <c r="O58" s="61">
        <v>171455.69</v>
      </c>
      <c r="P58" s="62">
        <v>171455.69</v>
      </c>
    </row>
    <row r="59" spans="1:16" ht="18.75" x14ac:dyDescent="0.3">
      <c r="A59" s="32"/>
      <c r="B59" s="79" t="s">
        <v>53</v>
      </c>
      <c r="C59" s="80">
        <f t="shared" si="1"/>
        <v>49069537.809999987</v>
      </c>
      <c r="D59" s="61">
        <v>4049636.9</v>
      </c>
      <c r="E59" s="61">
        <v>4049636.9</v>
      </c>
      <c r="F59" s="61">
        <v>78982.509999999995</v>
      </c>
      <c r="G59" s="61">
        <v>4089128.15</v>
      </c>
      <c r="H59" s="61">
        <v>4089128.15</v>
      </c>
      <c r="I59" s="61">
        <v>4089128.15</v>
      </c>
      <c r="J59" s="61">
        <v>4089128.15</v>
      </c>
      <c r="K59" s="61">
        <v>4089128.15</v>
      </c>
      <c r="L59" s="61">
        <v>4089128.15</v>
      </c>
      <c r="M59" s="61">
        <v>4089128.15</v>
      </c>
      <c r="N59" s="61">
        <v>4089128.15</v>
      </c>
      <c r="O59" s="61">
        <v>4089128.15</v>
      </c>
      <c r="P59" s="62">
        <v>4089128.15</v>
      </c>
    </row>
    <row r="60" spans="1:16" ht="18.75" x14ac:dyDescent="0.3">
      <c r="A60" s="32"/>
      <c r="B60" s="79" t="s">
        <v>54</v>
      </c>
      <c r="C60" s="80">
        <f t="shared" si="1"/>
        <v>6064942.04</v>
      </c>
      <c r="D60" s="61">
        <v>500530.75</v>
      </c>
      <c r="E60" s="61">
        <v>500530.75</v>
      </c>
      <c r="F60" s="61">
        <v>9762.24</v>
      </c>
      <c r="G60" s="61">
        <v>505411.83</v>
      </c>
      <c r="H60" s="61">
        <v>505411.83</v>
      </c>
      <c r="I60" s="61">
        <v>505411.83</v>
      </c>
      <c r="J60" s="61">
        <v>505411.83</v>
      </c>
      <c r="K60" s="61">
        <v>505411.83</v>
      </c>
      <c r="L60" s="61">
        <v>505411.83</v>
      </c>
      <c r="M60" s="61">
        <v>505411.83</v>
      </c>
      <c r="N60" s="61">
        <v>505411.83</v>
      </c>
      <c r="O60" s="61">
        <v>505411.83</v>
      </c>
      <c r="P60" s="62">
        <v>505411.83</v>
      </c>
    </row>
    <row r="61" spans="1:16" ht="18.75" x14ac:dyDescent="0.3">
      <c r="A61" s="32"/>
      <c r="B61" s="79" t="s">
        <v>55</v>
      </c>
      <c r="C61" s="80">
        <f t="shared" si="1"/>
        <v>18309005.530000005</v>
      </c>
      <c r="D61" s="61">
        <v>1511015.35</v>
      </c>
      <c r="E61" s="61">
        <v>1511015.35</v>
      </c>
      <c r="F61" s="61">
        <v>29470.23</v>
      </c>
      <c r="G61" s="61">
        <v>1525750.46</v>
      </c>
      <c r="H61" s="61">
        <v>1525750.46</v>
      </c>
      <c r="I61" s="61">
        <v>1525750.46</v>
      </c>
      <c r="J61" s="61">
        <v>1525750.46</v>
      </c>
      <c r="K61" s="61">
        <v>1525750.46</v>
      </c>
      <c r="L61" s="61">
        <v>1525750.46</v>
      </c>
      <c r="M61" s="61">
        <v>1525750.46</v>
      </c>
      <c r="N61" s="61">
        <v>1525750.46</v>
      </c>
      <c r="O61" s="61">
        <v>1525750.46</v>
      </c>
      <c r="P61" s="62">
        <v>1525750.46</v>
      </c>
    </row>
    <row r="62" spans="1:16" ht="18.75" x14ac:dyDescent="0.3">
      <c r="A62" s="32"/>
      <c r="B62" s="79" t="s">
        <v>56</v>
      </c>
      <c r="C62" s="80">
        <f t="shared" si="1"/>
        <v>3814189.5799999991</v>
      </c>
      <c r="D62" s="61">
        <v>314779.5</v>
      </c>
      <c r="E62" s="61">
        <v>314779.5</v>
      </c>
      <c r="F62" s="61">
        <v>6139.28</v>
      </c>
      <c r="G62" s="61">
        <v>317849.13</v>
      </c>
      <c r="H62" s="61">
        <v>317849.13</v>
      </c>
      <c r="I62" s="61">
        <v>317849.13</v>
      </c>
      <c r="J62" s="61">
        <v>317849.13</v>
      </c>
      <c r="K62" s="61">
        <v>317849.13</v>
      </c>
      <c r="L62" s="61">
        <v>317849.13</v>
      </c>
      <c r="M62" s="61">
        <v>317849.13</v>
      </c>
      <c r="N62" s="61">
        <v>317849.13</v>
      </c>
      <c r="O62" s="61">
        <v>317849.13</v>
      </c>
      <c r="P62" s="62">
        <v>317849.13</v>
      </c>
    </row>
    <row r="63" spans="1:16" ht="18.75" x14ac:dyDescent="0.3">
      <c r="A63" s="32"/>
      <c r="B63" s="79" t="s">
        <v>57</v>
      </c>
      <c r="C63" s="80">
        <f t="shared" si="1"/>
        <v>5742553.0899999989</v>
      </c>
      <c r="D63" s="61">
        <v>473924.5</v>
      </c>
      <c r="E63" s="61">
        <v>473924.5</v>
      </c>
      <c r="F63" s="61">
        <v>9243.19</v>
      </c>
      <c r="G63" s="61">
        <v>478546.09</v>
      </c>
      <c r="H63" s="61">
        <v>478546.09</v>
      </c>
      <c r="I63" s="61">
        <v>478546.09</v>
      </c>
      <c r="J63" s="61">
        <v>478546.09</v>
      </c>
      <c r="K63" s="61">
        <v>478546.09</v>
      </c>
      <c r="L63" s="61">
        <v>478546.09</v>
      </c>
      <c r="M63" s="61">
        <v>478546.09</v>
      </c>
      <c r="N63" s="61">
        <v>478546.09</v>
      </c>
      <c r="O63" s="61">
        <v>478546.09</v>
      </c>
      <c r="P63" s="62">
        <v>478546.09</v>
      </c>
    </row>
    <row r="64" spans="1:16" ht="18.75" x14ac:dyDescent="0.3">
      <c r="A64" s="32"/>
      <c r="B64" s="79" t="s">
        <v>58</v>
      </c>
      <c r="C64" s="80">
        <f t="shared" si="1"/>
        <v>12519437.379999997</v>
      </c>
      <c r="D64" s="61">
        <v>1033210.8</v>
      </c>
      <c r="E64" s="61">
        <v>1033210.8</v>
      </c>
      <c r="F64" s="61">
        <v>20151.38</v>
      </c>
      <c r="G64" s="61">
        <v>1043286.44</v>
      </c>
      <c r="H64" s="61">
        <v>1043286.44</v>
      </c>
      <c r="I64" s="61">
        <v>1043286.44</v>
      </c>
      <c r="J64" s="61">
        <v>1043286.44</v>
      </c>
      <c r="K64" s="61">
        <v>1043286.44</v>
      </c>
      <c r="L64" s="61">
        <v>1043286.44</v>
      </c>
      <c r="M64" s="61">
        <v>1043286.44</v>
      </c>
      <c r="N64" s="61">
        <v>1043286.44</v>
      </c>
      <c r="O64" s="61">
        <v>1043286.44</v>
      </c>
      <c r="P64" s="62">
        <v>1043286.44</v>
      </c>
    </row>
    <row r="65" spans="1:16" ht="18.75" x14ac:dyDescent="0.3">
      <c r="A65" s="32"/>
      <c r="B65" s="79" t="s">
        <v>106</v>
      </c>
      <c r="C65" s="80">
        <f t="shared" si="1"/>
        <v>1551496.7999999998</v>
      </c>
      <c r="D65" s="61">
        <v>128042.75</v>
      </c>
      <c r="E65" s="61">
        <v>128042.75</v>
      </c>
      <c r="F65" s="61">
        <v>2497.3000000000002</v>
      </c>
      <c r="G65" s="61">
        <v>129291.4</v>
      </c>
      <c r="H65" s="61">
        <v>129291.4</v>
      </c>
      <c r="I65" s="61">
        <v>129291.4</v>
      </c>
      <c r="J65" s="61">
        <v>129291.4</v>
      </c>
      <c r="K65" s="61">
        <v>129291.4</v>
      </c>
      <c r="L65" s="61">
        <v>129291.4</v>
      </c>
      <c r="M65" s="61">
        <v>129291.4</v>
      </c>
      <c r="N65" s="61">
        <v>129291.4</v>
      </c>
      <c r="O65" s="61">
        <v>129291.4</v>
      </c>
      <c r="P65" s="62">
        <v>129291.4</v>
      </c>
    </row>
    <row r="66" spans="1:16" ht="18.75" x14ac:dyDescent="0.3">
      <c r="A66" s="32"/>
      <c r="B66" s="79" t="s">
        <v>107</v>
      </c>
      <c r="C66" s="80">
        <f t="shared" si="1"/>
        <v>1639556.7399999998</v>
      </c>
      <c r="D66" s="61">
        <v>135310.20000000001</v>
      </c>
      <c r="E66" s="61">
        <v>135310.20000000001</v>
      </c>
      <c r="F66" s="61">
        <v>2639.14</v>
      </c>
      <c r="G66" s="61">
        <v>136629.72</v>
      </c>
      <c r="H66" s="61">
        <v>136629.72</v>
      </c>
      <c r="I66" s="61">
        <v>136629.72</v>
      </c>
      <c r="J66" s="61">
        <v>136629.72</v>
      </c>
      <c r="K66" s="61">
        <v>136629.72</v>
      </c>
      <c r="L66" s="61">
        <v>136629.72</v>
      </c>
      <c r="M66" s="61">
        <v>136629.72</v>
      </c>
      <c r="N66" s="61">
        <v>136629.72</v>
      </c>
      <c r="O66" s="61">
        <v>136629.72</v>
      </c>
      <c r="P66" s="62">
        <v>136629.72</v>
      </c>
    </row>
    <row r="67" spans="1:16" ht="18.75" x14ac:dyDescent="0.3">
      <c r="A67" s="32"/>
      <c r="B67" s="79" t="s">
        <v>108</v>
      </c>
      <c r="C67" s="80">
        <f t="shared" si="1"/>
        <v>2011945.8299999996</v>
      </c>
      <c r="D67" s="61">
        <v>166042.9</v>
      </c>
      <c r="E67" s="61">
        <v>166042.9</v>
      </c>
      <c r="F67" s="61">
        <v>3238.53</v>
      </c>
      <c r="G67" s="61">
        <v>167662.15</v>
      </c>
      <c r="H67" s="61">
        <v>167662.15</v>
      </c>
      <c r="I67" s="61">
        <v>167662.15</v>
      </c>
      <c r="J67" s="61">
        <v>167662.15</v>
      </c>
      <c r="K67" s="61">
        <v>167662.15</v>
      </c>
      <c r="L67" s="61">
        <v>167662.15</v>
      </c>
      <c r="M67" s="61">
        <v>167662.15</v>
      </c>
      <c r="N67" s="61">
        <v>167662.15</v>
      </c>
      <c r="O67" s="61">
        <v>167662.15</v>
      </c>
      <c r="P67" s="62">
        <v>167662.15</v>
      </c>
    </row>
    <row r="68" spans="1:16" ht="18.75" x14ac:dyDescent="0.3">
      <c r="A68" s="32"/>
      <c r="B68" s="79" t="s">
        <v>62</v>
      </c>
      <c r="C68" s="80">
        <f t="shared" si="1"/>
        <v>3734338.6199999992</v>
      </c>
      <c r="D68" s="61">
        <v>308189.5</v>
      </c>
      <c r="E68" s="61">
        <v>308189.5</v>
      </c>
      <c r="F68" s="61">
        <v>6010.82</v>
      </c>
      <c r="G68" s="61">
        <v>311194.88</v>
      </c>
      <c r="H68" s="61">
        <v>311194.88</v>
      </c>
      <c r="I68" s="61">
        <v>311194.88</v>
      </c>
      <c r="J68" s="61">
        <v>311194.88</v>
      </c>
      <c r="K68" s="61">
        <v>311194.88</v>
      </c>
      <c r="L68" s="61">
        <v>311194.88</v>
      </c>
      <c r="M68" s="61">
        <v>311194.88</v>
      </c>
      <c r="N68" s="61">
        <v>311194.88</v>
      </c>
      <c r="O68" s="61">
        <v>311194.88</v>
      </c>
      <c r="P68" s="62">
        <v>311194.88</v>
      </c>
    </row>
    <row r="69" spans="1:16" ht="18.75" x14ac:dyDescent="0.3">
      <c r="A69" s="32"/>
      <c r="B69" s="79" t="s">
        <v>63</v>
      </c>
      <c r="C69" s="80">
        <f t="shared" si="1"/>
        <v>8643307.3300000019</v>
      </c>
      <c r="D69" s="61">
        <v>713319.5</v>
      </c>
      <c r="E69" s="61">
        <v>713319.5</v>
      </c>
      <c r="F69" s="61">
        <v>13912.23</v>
      </c>
      <c r="G69" s="61">
        <v>720275.61</v>
      </c>
      <c r="H69" s="61">
        <v>720275.61</v>
      </c>
      <c r="I69" s="61">
        <v>720275.61</v>
      </c>
      <c r="J69" s="61">
        <v>720275.61</v>
      </c>
      <c r="K69" s="61">
        <v>720275.61</v>
      </c>
      <c r="L69" s="61">
        <v>720275.61</v>
      </c>
      <c r="M69" s="61">
        <v>720275.61</v>
      </c>
      <c r="N69" s="61">
        <v>720275.61</v>
      </c>
      <c r="O69" s="61">
        <v>720275.61</v>
      </c>
      <c r="P69" s="62">
        <v>720275.61</v>
      </c>
    </row>
    <row r="70" spans="1:16" ht="18.75" x14ac:dyDescent="0.3">
      <c r="A70" s="32"/>
      <c r="B70" s="79" t="s">
        <v>109</v>
      </c>
      <c r="C70" s="80">
        <f t="shared" si="1"/>
        <v>2547768.1899999995</v>
      </c>
      <c r="D70" s="61">
        <v>210263.55</v>
      </c>
      <c r="E70" s="61">
        <v>210263.55</v>
      </c>
      <c r="F70" s="61">
        <v>4100.99</v>
      </c>
      <c r="G70" s="61">
        <v>212314.01</v>
      </c>
      <c r="H70" s="61">
        <v>212314.01</v>
      </c>
      <c r="I70" s="61">
        <v>212314.01</v>
      </c>
      <c r="J70" s="61">
        <v>212314.01</v>
      </c>
      <c r="K70" s="61">
        <v>212314.01</v>
      </c>
      <c r="L70" s="61">
        <v>212314.01</v>
      </c>
      <c r="M70" s="61">
        <v>212314.01</v>
      </c>
      <c r="N70" s="61">
        <v>212314.01</v>
      </c>
      <c r="O70" s="61">
        <v>212314.01</v>
      </c>
      <c r="P70" s="62">
        <v>212314.01</v>
      </c>
    </row>
    <row r="71" spans="1:16" ht="18.75" x14ac:dyDescent="0.3">
      <c r="A71" s="32"/>
      <c r="B71" s="79" t="s">
        <v>65</v>
      </c>
      <c r="C71" s="80">
        <f t="shared" si="1"/>
        <v>22285135.859999999</v>
      </c>
      <c r="D71" s="61">
        <v>1839159.5</v>
      </c>
      <c r="E71" s="61">
        <v>1839159.5</v>
      </c>
      <c r="F71" s="61">
        <v>35870.36</v>
      </c>
      <c r="G71" s="61">
        <v>1857094.65</v>
      </c>
      <c r="H71" s="61">
        <v>1857094.65</v>
      </c>
      <c r="I71" s="61">
        <v>1857094.65</v>
      </c>
      <c r="J71" s="61">
        <v>1857094.65</v>
      </c>
      <c r="K71" s="61">
        <v>1857094.65</v>
      </c>
      <c r="L71" s="61">
        <v>1857094.65</v>
      </c>
      <c r="M71" s="61">
        <v>1857094.65</v>
      </c>
      <c r="N71" s="61">
        <v>1857094.65</v>
      </c>
      <c r="O71" s="61">
        <v>1857094.65</v>
      </c>
      <c r="P71" s="62">
        <v>1857094.65</v>
      </c>
    </row>
    <row r="72" spans="1:16" ht="18.75" x14ac:dyDescent="0.3">
      <c r="A72" s="32"/>
      <c r="B72" s="79" t="s">
        <v>110</v>
      </c>
      <c r="C72" s="80">
        <f t="shared" si="1"/>
        <v>3970160.1600000006</v>
      </c>
      <c r="D72" s="61">
        <v>327651.45</v>
      </c>
      <c r="E72" s="61">
        <v>327651.45</v>
      </c>
      <c r="F72" s="61">
        <v>6390.46</v>
      </c>
      <c r="G72" s="61">
        <v>330846.68</v>
      </c>
      <c r="H72" s="61">
        <v>330846.68</v>
      </c>
      <c r="I72" s="61">
        <v>330846.68</v>
      </c>
      <c r="J72" s="61">
        <v>330846.68</v>
      </c>
      <c r="K72" s="61">
        <v>330846.68</v>
      </c>
      <c r="L72" s="61">
        <v>330846.68</v>
      </c>
      <c r="M72" s="61">
        <v>330846.68</v>
      </c>
      <c r="N72" s="61">
        <v>330846.68</v>
      </c>
      <c r="O72" s="61">
        <v>330846.68</v>
      </c>
      <c r="P72" s="62">
        <v>330846.68</v>
      </c>
    </row>
    <row r="73" spans="1:16" ht="18.75" x14ac:dyDescent="0.3">
      <c r="A73" s="32"/>
      <c r="B73" s="79" t="s">
        <v>67</v>
      </c>
      <c r="C73" s="80">
        <f t="shared" si="1"/>
        <v>1080599.98</v>
      </c>
      <c r="D73" s="61">
        <v>89180.35</v>
      </c>
      <c r="E73" s="61">
        <v>89180.35</v>
      </c>
      <c r="F73" s="61">
        <v>1739.38</v>
      </c>
      <c r="G73" s="61">
        <v>90049.99</v>
      </c>
      <c r="H73" s="61">
        <v>90049.99</v>
      </c>
      <c r="I73" s="61">
        <v>90049.99</v>
      </c>
      <c r="J73" s="61">
        <v>90049.99</v>
      </c>
      <c r="K73" s="61">
        <v>90049.99</v>
      </c>
      <c r="L73" s="61">
        <v>90049.99</v>
      </c>
      <c r="M73" s="61">
        <v>90049.99</v>
      </c>
      <c r="N73" s="61">
        <v>90049.99</v>
      </c>
      <c r="O73" s="61">
        <v>90049.99</v>
      </c>
      <c r="P73" s="62">
        <v>90049.99</v>
      </c>
    </row>
    <row r="74" spans="1:16" ht="18.75" x14ac:dyDescent="0.3">
      <c r="A74" s="32"/>
      <c r="B74" s="79" t="s">
        <v>111</v>
      </c>
      <c r="C74" s="80">
        <f t="shared" si="1"/>
        <v>12718691.660000002</v>
      </c>
      <c r="D74" s="61">
        <v>1049654.95</v>
      </c>
      <c r="E74" s="61">
        <v>1049654.95</v>
      </c>
      <c r="F74" s="61">
        <v>20472.060000000001</v>
      </c>
      <c r="G74" s="61">
        <v>1059890.97</v>
      </c>
      <c r="H74" s="61">
        <v>1059890.97</v>
      </c>
      <c r="I74" s="61">
        <v>1059890.97</v>
      </c>
      <c r="J74" s="61">
        <v>1059890.97</v>
      </c>
      <c r="K74" s="61">
        <v>1059890.97</v>
      </c>
      <c r="L74" s="61">
        <v>1059890.97</v>
      </c>
      <c r="M74" s="61">
        <v>1059890.97</v>
      </c>
      <c r="N74" s="61">
        <v>1059890.97</v>
      </c>
      <c r="O74" s="61">
        <v>1059890.97</v>
      </c>
      <c r="P74" s="62">
        <v>1059890.97</v>
      </c>
    </row>
    <row r="75" spans="1:16" ht="18.75" x14ac:dyDescent="0.3">
      <c r="A75" s="32"/>
      <c r="B75" s="79" t="s">
        <v>112</v>
      </c>
      <c r="C75" s="80">
        <f t="shared" ref="C75:C76" si="2">SUM(D75:P75)</f>
        <v>4859714.8499999996</v>
      </c>
      <c r="D75" s="61">
        <v>401065.15</v>
      </c>
      <c r="E75" s="61">
        <v>401065.15</v>
      </c>
      <c r="F75" s="61">
        <v>7822.25</v>
      </c>
      <c r="G75" s="61">
        <v>404976.23</v>
      </c>
      <c r="H75" s="61">
        <v>404976.23</v>
      </c>
      <c r="I75" s="61">
        <v>404976.23</v>
      </c>
      <c r="J75" s="61">
        <v>404976.23</v>
      </c>
      <c r="K75" s="61">
        <v>404976.23</v>
      </c>
      <c r="L75" s="61">
        <v>404976.23</v>
      </c>
      <c r="M75" s="61">
        <v>404976.23</v>
      </c>
      <c r="N75" s="61">
        <v>404976.23</v>
      </c>
      <c r="O75" s="61">
        <v>404976.23</v>
      </c>
      <c r="P75" s="62">
        <v>404976.23</v>
      </c>
    </row>
    <row r="76" spans="1:16" ht="18.75" x14ac:dyDescent="0.3">
      <c r="A76" s="32"/>
      <c r="B76" s="79" t="s">
        <v>70</v>
      </c>
      <c r="C76" s="80">
        <f t="shared" si="2"/>
        <v>3563442.6299999994</v>
      </c>
      <c r="D76" s="61">
        <v>294085.65000000002</v>
      </c>
      <c r="E76" s="61">
        <v>294085.65000000002</v>
      </c>
      <c r="F76" s="61">
        <v>5735.83</v>
      </c>
      <c r="G76" s="61">
        <v>296953.55</v>
      </c>
      <c r="H76" s="61">
        <v>296953.55</v>
      </c>
      <c r="I76" s="61">
        <v>296953.55</v>
      </c>
      <c r="J76" s="61">
        <v>296953.55</v>
      </c>
      <c r="K76" s="61">
        <v>296953.55</v>
      </c>
      <c r="L76" s="61">
        <v>296953.55</v>
      </c>
      <c r="M76" s="61">
        <v>296953.55</v>
      </c>
      <c r="N76" s="61">
        <v>296953.55</v>
      </c>
      <c r="O76" s="61">
        <v>296953.55</v>
      </c>
      <c r="P76" s="62">
        <v>296953.55</v>
      </c>
    </row>
    <row r="77" spans="1:16" ht="16.5" thickBot="1" x14ac:dyDescent="0.3">
      <c r="A77" s="32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4"/>
    </row>
    <row r="78" spans="1:16" ht="16.5" thickTop="1" x14ac:dyDescent="0.25">
      <c r="A78" s="37"/>
      <c r="B78" s="81"/>
      <c r="C78" s="49"/>
      <c r="D78" s="45"/>
      <c r="E78" s="45"/>
      <c r="F78" s="45"/>
      <c r="G78" s="49"/>
      <c r="H78" s="49"/>
      <c r="I78" s="49"/>
      <c r="J78" s="49"/>
      <c r="K78" s="49"/>
      <c r="L78" s="49"/>
      <c r="M78" s="49"/>
      <c r="N78" s="49"/>
      <c r="O78" s="49"/>
      <c r="P78" s="63"/>
    </row>
    <row r="79" spans="1:16" x14ac:dyDescent="0.25">
      <c r="A79" s="2"/>
      <c r="B79" s="81" t="s">
        <v>72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1:16" x14ac:dyDescent="0.25">
      <c r="A80" s="2"/>
      <c r="B80" s="81" t="s">
        <v>73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90" spans="14:14" x14ac:dyDescent="0.25">
      <c r="N90" s="48"/>
    </row>
  </sheetData>
  <mergeCells count="3">
    <mergeCell ref="B1:P1"/>
    <mergeCell ref="B2:P2"/>
    <mergeCell ref="D4:P4"/>
  </mergeCells>
  <printOptions horizontalCentered="1"/>
  <pageMargins left="0.11811023622047245" right="0.11811023622047245" top="0.15748031496062992" bottom="0.15748031496062992" header="0.31496062992125984" footer="0.31496062992125984"/>
  <pageSetup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CALENDARIO 2022 FISMDF</vt:lpstr>
      <vt:lpstr>FAFM 2022</vt:lpstr>
      <vt:lpstr>'CALENDARIO 2022 FISMDF'!Área_de_impresión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Manzur</dc:creator>
  <cp:lastModifiedBy>Liliana Manzur</cp:lastModifiedBy>
  <cp:lastPrinted>2021-01-26T19:34:03Z</cp:lastPrinted>
  <dcterms:created xsi:type="dcterms:W3CDTF">2019-01-31T22:59:47Z</dcterms:created>
  <dcterms:modified xsi:type="dcterms:W3CDTF">2022-02-28T19:23:40Z</dcterms:modified>
</cp:coreProperties>
</file>