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1055"/>
  </bookViews>
  <sheets>
    <sheet name="EVHP" sheetId="1" r:id="rId1"/>
  </sheets>
  <calcPr calcId="145621"/>
</workbook>
</file>

<file path=xl/calcChain.xml><?xml version="1.0" encoding="utf-8"?>
<calcChain xmlns="http://schemas.openxmlformats.org/spreadsheetml/2006/main">
  <c r="G40" i="1" l="1"/>
  <c r="G39" i="1"/>
  <c r="G36" i="1"/>
  <c r="G35" i="1"/>
  <c r="G34" i="1"/>
  <c r="G33" i="1"/>
  <c r="E31" i="1"/>
  <c r="D31" i="1"/>
  <c r="G29" i="1"/>
  <c r="G28" i="1"/>
  <c r="G27" i="1"/>
  <c r="C26" i="1"/>
  <c r="G26" i="1" s="1"/>
  <c r="G22" i="1"/>
  <c r="G21" i="1"/>
  <c r="F20" i="1"/>
  <c r="F24" i="1" s="1"/>
  <c r="G18" i="1"/>
  <c r="G17" i="1"/>
  <c r="G16" i="1"/>
  <c r="G15" i="1"/>
  <c r="G14" i="1"/>
  <c r="E13" i="1"/>
  <c r="E24" i="1" s="1"/>
  <c r="E42" i="1" s="1"/>
  <c r="D13" i="1"/>
  <c r="G11" i="1"/>
  <c r="G10" i="1"/>
  <c r="G9" i="1"/>
  <c r="C8" i="1"/>
  <c r="G8" i="1" s="1"/>
  <c r="G31" i="1" l="1"/>
  <c r="G13" i="1"/>
  <c r="F42" i="1"/>
  <c r="C24" i="1"/>
  <c r="F38" i="1"/>
  <c r="G38" i="1" s="1"/>
  <c r="D24" i="1"/>
  <c r="D42" i="1" s="1"/>
  <c r="G32" i="1"/>
  <c r="G20" i="1"/>
  <c r="C42" i="1" l="1"/>
  <c r="G42" i="1" s="1"/>
  <c r="G24" i="1"/>
</calcChain>
</file>

<file path=xl/comments1.xml><?xml version="1.0" encoding="utf-8"?>
<comments xmlns="http://schemas.openxmlformats.org/spreadsheetml/2006/main">
  <authors>
    <author>Manuel José Navarro Baca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D10+D11+D12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D9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del ejercicio anterior cuenta 311
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D10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312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D11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313 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D12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E16+E17+E18+E19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F15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E14+F14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321 año anterior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F15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322 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E16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323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E17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324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E18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325
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E19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G22+G23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331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final ejercicio anterior cuenta 332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D9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E14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F14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G21</t>
        </r>
      </text>
    </comment>
    <comment ref="G2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D25+E25+F25+G25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D28+D29+D30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D27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311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D28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312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D29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313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D30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E34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F33+F34+F35+F36+F37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E32+F32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Cuenta 4000 menos cuenta 5000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F33
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322 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inicial ejercicio con naturaleza contraria cuenta 321
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E34+F34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323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F35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324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F36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325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F37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G40+G41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G39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331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G40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Saldo mes actual menos saldo final ejercicio anterior cuenta 332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G41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D25+D27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E25+E32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F32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G39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Suma D43+E43+F43+G43</t>
        </r>
      </text>
    </comment>
  </commentList>
</comments>
</file>

<file path=xl/sharedStrings.xml><?xml version="1.0" encoding="utf-8"?>
<sst xmlns="http://schemas.openxmlformats.org/spreadsheetml/2006/main" count="56" uniqueCount="37">
  <si>
    <t>Gobierno del Estado de Chihuahua</t>
  </si>
  <si>
    <t>Estado de Variación en la Hacienda Pública</t>
  </si>
  <si>
    <t>Del 1 de enero al 31 de diciembre de 2022 y del 01 de enero al 31 de diciembre de 2021</t>
  </si>
  <si>
    <t>(Cifras en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</si>
  <si>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</si>
  <si>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</si>
  <si>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</si>
  <si>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</si>
  <si>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Pública/Patrimonio</t>
  </si>
  <si>
    <t>TOTAL</t>
  </si>
  <si>
    <t>Hacienda Pública/Patrimonio Contribuido Neto 2021</t>
  </si>
  <si>
    <t xml:space="preserve">Aportaciones </t>
  </si>
  <si>
    <t>Donaciones de Capital</t>
  </si>
  <si>
    <t xml:space="preserve"> </t>
  </si>
  <si>
    <t>Actualización de la Hacienda Pública/Patrimonio</t>
  </si>
  <si>
    <t>Hacienda Pública/Patrimonio Generado Neto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</si>
  <si>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</si>
  <si>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</si>
  <si>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</si>
  <si>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</si>
  <si>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</si>
  <si>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Pública/Patrimonio Neto 2021</t>
  </si>
  <si>
    <t>Resultado por Posición Monetaria</t>
  </si>
  <si>
    <t>Resultado por Tenencia de Activos no Monetarios</t>
  </si>
  <si>
    <t>Hacienda Pública/Patrimonio Neto Final 2021</t>
  </si>
  <si>
    <t>Cambios en la Hacienda Pública/Patrimonio Contribuido Neto 2022</t>
  </si>
  <si>
    <t>Aportaciones</t>
  </si>
  <si>
    <t>Variaciones de la Hacienda Pública/Patrimonio Generado Neto 2022</t>
  </si>
  <si>
    <t>Cambios en el Exceso o Insuficiencia en la Actualización de la Hacienda Pública/Patrimonio Neto 2022</t>
  </si>
  <si>
    <t>Hacienda Pública/Patrimonio Neto Final 2022</t>
  </si>
  <si>
    <t>Bajo protesta de decir verdad declaramos que los Estados Financieros y sus Notas son razonablemente correctos y son responsabilidad del emisor</t>
  </si>
  <si>
    <t xml:space="preserve">                                ________________________________________________</t>
  </si>
  <si>
    <t>_____________________________________________</t>
  </si>
  <si>
    <t xml:space="preserve">                                                    C.P. JEANETHE MARTÍNEZ ESTRADA                                                    </t>
  </si>
  <si>
    <t xml:space="preserve">              C.P. MANUEL JOSE NAVARRO BACA</t>
  </si>
  <si>
    <t xml:space="preserve">  JEFE DEL DEPTO. DE INFORMACION CONTABLE</t>
  </si>
  <si>
    <t xml:space="preserve">                                        DIRECTORA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</si>
</sst>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name val="Soberana Sans"/>
    </font>
    <font>
      <sz val="9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4"/>
      <color rgb="FFFF000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indexed="64"/>
      </right>
      <top/>
      <bottom style="medium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/>
  </cellStyleXfs>
  <cellXfs count="64">
    <xf numFmtId="0" fontId="0" fillId="0" borderId="0" xfId="0"/>
    <xf numFmtId="0" fontId="2" fillId="2" borderId="0" xfId="0" applyFont="1" applyFill="1"/>
    <xf numFmtId="0" fontId="3" fillId="2" borderId="0" xfId="0" applyNumberFormat="1" applyFont="1" applyFill="1" applyBorder="1" applyAlignment="1" applyProtection="1">
      <protection locked="0"/>
    </xf>
    <xf numFmtId="43" fontId="2" fillId="2" borderId="0" xfId="1" applyNumberFormat="1" applyFont="1" applyFill="1" applyAlignment="1">
      <alignment horizontal="center"/>
    </xf>
    <xf numFmtId="0" fontId="4" fillId="2" borderId="0" xfId="0" applyFont="1" applyFill="1"/>
    <xf numFmtId="164" fontId="7" fillId="0" borderId="9" xfId="1" applyNumberFormat="1" applyFont="1" applyFill="1" applyBorder="1" applyAlignment="1">
      <alignment horizontal="center" vertical="center" wrapText="1"/>
    </xf>
    <xf numFmtId="164" fontId="7" fillId="0" borderId="10" xfId="1" applyNumberFormat="1" applyFont="1" applyFill="1" applyBorder="1" applyAlignment="1">
      <alignment horizontal="center" vertical="center" wrapText="1"/>
    </xf>
    <xf numFmtId="164" fontId="7" fillId="0" borderId="11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7" fillId="2" borderId="1" xfId="3" applyNumberFormat="1" applyFont="1" applyFill="1" applyBorder="1" applyAlignment="1">
      <alignment horizontal="centerContinuous" vertical="center"/>
    </xf>
    <xf numFmtId="0" fontId="7" fillId="2" borderId="2" xfId="3" applyNumberFormat="1" applyFont="1" applyFill="1" applyBorder="1" applyAlignment="1">
      <alignment horizontal="centerContinuous" vertical="center"/>
    </xf>
    <xf numFmtId="0" fontId="7" fillId="2" borderId="3" xfId="3" applyNumberFormat="1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vertical="top"/>
    </xf>
    <xf numFmtId="3" fontId="8" fillId="2" borderId="0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Border="1" applyAlignment="1">
      <alignment horizontal="right" vertical="top"/>
    </xf>
    <xf numFmtId="3" fontId="8" fillId="2" borderId="5" xfId="0" applyNumberFormat="1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3" fontId="4" fillId="2" borderId="5" xfId="0" applyNumberFormat="1" applyFont="1" applyFill="1" applyBorder="1" applyAlignment="1">
      <alignment horizontal="right" vertical="top"/>
    </xf>
    <xf numFmtId="3" fontId="4" fillId="2" borderId="0" xfId="0" applyNumberFormat="1" applyFont="1" applyFill="1"/>
    <xf numFmtId="43" fontId="2" fillId="3" borderId="0" xfId="1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vertical="top"/>
    </xf>
    <xf numFmtId="3" fontId="4" fillId="2" borderId="0" xfId="0" applyNumberFormat="1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/>
    </xf>
    <xf numFmtId="0" fontId="7" fillId="2" borderId="4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horizontal="right" vertical="top"/>
    </xf>
    <xf numFmtId="164" fontId="2" fillId="0" borderId="4" xfId="1" applyNumberFormat="1" applyFont="1" applyFill="1" applyBorder="1" applyAlignment="1">
      <alignment vertical="top"/>
    </xf>
    <xf numFmtId="3" fontId="8" fillId="2" borderId="12" xfId="0" applyNumberFormat="1" applyFont="1" applyFill="1" applyBorder="1" applyAlignment="1">
      <alignment horizontal="right" vertical="top"/>
    </xf>
    <xf numFmtId="3" fontId="8" fillId="2" borderId="13" xfId="0" applyNumberFormat="1" applyFont="1" applyFill="1" applyBorder="1" applyAlignment="1">
      <alignment horizontal="right" vertical="top"/>
    </xf>
    <xf numFmtId="0" fontId="9" fillId="2" borderId="0" xfId="0" applyFont="1" applyFill="1" applyAlignment="1">
      <alignment horizontal="center"/>
    </xf>
    <xf numFmtId="4" fontId="4" fillId="2" borderId="0" xfId="0" applyNumberFormat="1" applyFont="1" applyFill="1"/>
    <xf numFmtId="0" fontId="4" fillId="2" borderId="4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7" fillId="2" borderId="6" xfId="0" applyFont="1" applyFill="1" applyBorder="1" applyAlignment="1">
      <alignment vertical="top"/>
    </xf>
    <xf numFmtId="3" fontId="8" fillId="2" borderId="7" xfId="0" applyNumberFormat="1" applyFont="1" applyFill="1" applyBorder="1" applyAlignment="1">
      <alignment horizontal="right" vertical="top"/>
    </xf>
    <xf numFmtId="3" fontId="8" fillId="2" borderId="8" xfId="0" applyNumberFormat="1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vertical="top"/>
    </xf>
    <xf numFmtId="43" fontId="2" fillId="2" borderId="0" xfId="1" applyFont="1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/>
    <xf numFmtId="0" fontId="2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43" fontId="2" fillId="2" borderId="0" xfId="1" applyFont="1" applyFill="1" applyBorder="1" applyAlignment="1">
      <alignment vertical="top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3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showGridLines="0" tabSelected="1" workbookViewId="0">
      <selection activeCell="B2" sqref="B2:G2"/>
    </sheetView>
  </sheetViews>
  <sheetFormatPr baseColWidth="10" defaultColWidth="11.42578125" defaultRowHeight="12"/>
  <cols>
    <col min="1" max="1" width="6.5703125" style="4" customWidth="1"/>
    <col min="2" max="2" width="63.42578125" style="1" customWidth="1"/>
    <col min="3" max="7" width="19.28515625" style="3" customWidth="1"/>
    <col min="8" max="8" width="8" style="4" customWidth="1"/>
    <col min="9" max="9" width="14.28515625" style="4" customWidth="1"/>
    <col min="10" max="10" width="14.7109375" style="4" bestFit="1" customWidth="1"/>
    <col min="11" max="11" width="11.42578125" style="4"/>
    <col min="12" max="12" width="14.7109375" style="4" customWidth="1"/>
    <col min="13" max="13" width="11.42578125" style="4"/>
    <col min="14" max="14" width="12.28515625" style="4" bestFit="1" customWidth="1"/>
    <col min="15" max="16384" width="11.42578125" style="4"/>
  </cols>
  <sheetData>
    <row r="1" spans="2:12" ht="16.5" thickBot="1">
      <c r="C1" s="2"/>
      <c r="D1" s="2"/>
      <c r="E1" s="2"/>
      <c r="F1" s="2"/>
    </row>
    <row r="2" spans="2:12" ht="15.75">
      <c r="B2" s="52" t="s">
        <v>0</v>
      </c>
      <c r="C2" s="53"/>
      <c r="D2" s="53"/>
      <c r="E2" s="53"/>
      <c r="F2" s="53"/>
      <c r="G2" s="54"/>
    </row>
    <row r="3" spans="2:12" ht="15">
      <c r="B3" s="55" t="s">
        <v>1</v>
      </c>
      <c r="C3" s="56"/>
      <c r="D3" s="56"/>
      <c r="E3" s="56"/>
      <c r="F3" s="56"/>
      <c r="G3" s="57"/>
    </row>
    <row r="4" spans="2:12">
      <c r="B4" s="58" t="s">
        <v>2</v>
      </c>
      <c r="C4" s="59"/>
      <c r="D4" s="59"/>
      <c r="E4" s="59"/>
      <c r="F4" s="59"/>
      <c r="G4" s="60"/>
    </row>
    <row r="5" spans="2:12" ht="12.75" thickBot="1">
      <c r="B5" s="61" t="s">
        <v>3</v>
      </c>
      <c r="C5" s="62"/>
      <c r="D5" s="62"/>
      <c r="E5" s="62"/>
      <c r="F5" s="62"/>
      <c r="G5" s="63"/>
    </row>
    <row r="6" spans="2:12" s="8" customFormat="1" ht="48.75" thickBot="1">
      <c r="B6" s="5" t="s">
        <v>4</v>
      </c>
      <c r="C6" s="6" t="s">
        <v>5</v>
      </c>
      <c r="D6" s="7" t="s">
        <v>6</v>
      </c>
      <c r="E6" s="6" t="s">
        <v>7</v>
      </c>
      <c r="F6" s="7" t="s">
        <v>8</v>
      </c>
      <c r="G6" s="6" t="s">
        <v>9</v>
      </c>
    </row>
    <row r="7" spans="2:12" s="8" customFormat="1">
      <c r="B7" s="9"/>
      <c r="C7" s="10"/>
      <c r="D7" s="10"/>
      <c r="E7" s="10"/>
      <c r="F7" s="10"/>
      <c r="G7" s="11"/>
    </row>
    <row r="8" spans="2:12">
      <c r="B8" s="12" t="s">
        <v>10</v>
      </c>
      <c r="C8" s="13">
        <f>SUM(C9:C11)</f>
        <v>-4964679426</v>
      </c>
      <c r="D8" s="14"/>
      <c r="E8" s="14"/>
      <c r="F8" s="14"/>
      <c r="G8" s="15">
        <f>SUM(C8:F8)</f>
        <v>-4964679426</v>
      </c>
    </row>
    <row r="9" spans="2:12">
      <c r="B9" s="16" t="s">
        <v>11</v>
      </c>
      <c r="C9" s="17">
        <v>0</v>
      </c>
      <c r="D9" s="18"/>
      <c r="E9" s="18"/>
      <c r="F9" s="18"/>
      <c r="G9" s="19">
        <f t="shared" ref="G9:G18" si="0">SUM(C9:F9)</f>
        <v>0</v>
      </c>
    </row>
    <row r="10" spans="2:12">
      <c r="B10" s="16" t="s">
        <v>12</v>
      </c>
      <c r="C10" s="17">
        <v>0</v>
      </c>
      <c r="D10" s="18"/>
      <c r="E10" s="18"/>
      <c r="F10" s="18"/>
      <c r="G10" s="19">
        <f t="shared" si="0"/>
        <v>0</v>
      </c>
      <c r="L10" s="20" t="s">
        <v>13</v>
      </c>
    </row>
    <row r="11" spans="2:12">
      <c r="B11" s="16" t="s">
        <v>14</v>
      </c>
      <c r="C11" s="17">
        <v>-4964679426</v>
      </c>
      <c r="D11" s="21"/>
      <c r="E11" s="18"/>
      <c r="F11" s="18"/>
      <c r="G11" s="19">
        <f>SUM(C11:F11)</f>
        <v>-4964679426</v>
      </c>
    </row>
    <row r="12" spans="2:12">
      <c r="B12" s="22"/>
      <c r="C12" s="23"/>
      <c r="D12" s="23"/>
      <c r="E12" s="23"/>
      <c r="F12" s="23"/>
      <c r="G12" s="19"/>
    </row>
    <row r="13" spans="2:12">
      <c r="B13" s="12" t="s">
        <v>15</v>
      </c>
      <c r="C13" s="14"/>
      <c r="D13" s="13">
        <f>SUM(D15:D18)</f>
        <v>-10478448784</v>
      </c>
      <c r="E13" s="13">
        <f>SUM(E14:E17)</f>
        <v>3291644842</v>
      </c>
      <c r="F13" s="14"/>
      <c r="G13" s="15">
        <f>SUM(C13:F13)</f>
        <v>-7186803942</v>
      </c>
    </row>
    <row r="14" spans="2:12">
      <c r="B14" s="16" t="s">
        <v>16</v>
      </c>
      <c r="C14" s="18"/>
      <c r="D14" s="18" t="s">
        <v>13</v>
      </c>
      <c r="E14" s="17">
        <v>3291644842</v>
      </c>
      <c r="F14" s="18"/>
      <c r="G14" s="19">
        <f t="shared" si="0"/>
        <v>3291644842</v>
      </c>
    </row>
    <row r="15" spans="2:12">
      <c r="B15" s="16" t="s">
        <v>17</v>
      </c>
      <c r="C15" s="18"/>
      <c r="D15" s="17">
        <v>-15321829900</v>
      </c>
      <c r="E15" s="18"/>
      <c r="F15" s="18"/>
      <c r="G15" s="19">
        <f t="shared" si="0"/>
        <v>-15321829900</v>
      </c>
    </row>
    <row r="16" spans="2:12">
      <c r="B16" s="16" t="s">
        <v>18</v>
      </c>
      <c r="C16" s="18"/>
      <c r="D16" s="17">
        <v>0</v>
      </c>
      <c r="E16" s="18"/>
      <c r="F16" s="18"/>
      <c r="G16" s="19">
        <f t="shared" si="0"/>
        <v>0</v>
      </c>
    </row>
    <row r="17" spans="2:10">
      <c r="B17" s="16" t="s">
        <v>19</v>
      </c>
      <c r="C17" s="18"/>
      <c r="D17" s="17">
        <v>0</v>
      </c>
      <c r="E17" s="18"/>
      <c r="F17" s="18"/>
      <c r="G17" s="19">
        <f t="shared" si="0"/>
        <v>0</v>
      </c>
    </row>
    <row r="18" spans="2:10">
      <c r="B18" s="24" t="s">
        <v>20</v>
      </c>
      <c r="C18" s="18"/>
      <c r="D18" s="17">
        <v>4843381116</v>
      </c>
      <c r="E18" s="18"/>
      <c r="F18" s="18"/>
      <c r="G18" s="19">
        <f t="shared" si="0"/>
        <v>4843381116</v>
      </c>
    </row>
    <row r="19" spans="2:10">
      <c r="B19" s="22"/>
      <c r="C19" s="23"/>
      <c r="D19" s="23"/>
      <c r="E19" s="23"/>
      <c r="F19" s="23"/>
      <c r="G19" s="19"/>
    </row>
    <row r="20" spans="2:10" ht="24">
      <c r="B20" s="25" t="s">
        <v>21</v>
      </c>
      <c r="C20" s="26"/>
      <c r="D20" s="26"/>
      <c r="E20" s="26"/>
      <c r="F20" s="13">
        <f>SUM(F21:F22)</f>
        <v>0</v>
      </c>
      <c r="G20" s="15">
        <f>SUM(C20:F20)</f>
        <v>0</v>
      </c>
    </row>
    <row r="21" spans="2:10">
      <c r="B21" s="27" t="s">
        <v>22</v>
      </c>
      <c r="C21" s="26"/>
      <c r="D21" s="26"/>
      <c r="E21" s="26"/>
      <c r="F21" s="23">
        <v>0</v>
      </c>
      <c r="G21" s="19">
        <f>SUM(C21:F21)</f>
        <v>0</v>
      </c>
    </row>
    <row r="22" spans="2:10">
      <c r="B22" s="27" t="s">
        <v>23</v>
      </c>
      <c r="C22" s="26"/>
      <c r="D22" s="26"/>
      <c r="E22" s="26"/>
      <c r="F22" s="23">
        <v>0</v>
      </c>
      <c r="G22" s="19">
        <f>SUM(C22:F22)</f>
        <v>0</v>
      </c>
    </row>
    <row r="23" spans="2:10">
      <c r="B23" s="22"/>
      <c r="C23" s="23"/>
      <c r="D23" s="23"/>
      <c r="E23" s="23"/>
      <c r="F23" s="23"/>
      <c r="G23" s="19"/>
    </row>
    <row r="24" spans="2:10" ht="18.75" thickBot="1">
      <c r="B24" s="12" t="s">
        <v>24</v>
      </c>
      <c r="C24" s="28">
        <f>+C8</f>
        <v>-4964679426</v>
      </c>
      <c r="D24" s="28">
        <f>+D13</f>
        <v>-10478448784</v>
      </c>
      <c r="E24" s="28">
        <f>+E13</f>
        <v>3291644842</v>
      </c>
      <c r="F24" s="28">
        <f>+F20</f>
        <v>0</v>
      </c>
      <c r="G24" s="29">
        <f>SUM(C24:F24)</f>
        <v>-12151483368</v>
      </c>
      <c r="I24" s="30"/>
      <c r="J24" s="31" t="s">
        <v>13</v>
      </c>
    </row>
    <row r="25" spans="2:10">
      <c r="B25" s="32"/>
      <c r="C25" s="33"/>
      <c r="D25" s="23"/>
      <c r="E25" s="23"/>
      <c r="F25" s="23"/>
      <c r="G25" s="19"/>
      <c r="J25" s="31" t="s">
        <v>13</v>
      </c>
    </row>
    <row r="26" spans="2:10">
      <c r="B26" s="12" t="s">
        <v>25</v>
      </c>
      <c r="C26" s="34">
        <f>SUM(C27:C29)</f>
        <v>0</v>
      </c>
      <c r="D26" s="14"/>
      <c r="E26" s="14"/>
      <c r="F26" s="14"/>
      <c r="G26" s="15">
        <f>SUM(C26:F26)</f>
        <v>0</v>
      </c>
      <c r="J26" s="31"/>
    </row>
    <row r="27" spans="2:10">
      <c r="B27" s="16" t="s">
        <v>26</v>
      </c>
      <c r="C27" s="35">
        <v>0</v>
      </c>
      <c r="D27" s="18"/>
      <c r="E27" s="18"/>
      <c r="F27" s="18"/>
      <c r="G27" s="19">
        <f>SUM(C27:F27)</f>
        <v>0</v>
      </c>
      <c r="J27" s="31"/>
    </row>
    <row r="28" spans="2:10">
      <c r="B28" s="16" t="s">
        <v>12</v>
      </c>
      <c r="C28" s="35">
        <v>0</v>
      </c>
      <c r="D28" s="18"/>
      <c r="E28" s="18"/>
      <c r="F28" s="18"/>
      <c r="G28" s="19">
        <f>SUM(C28:F28)</f>
        <v>0</v>
      </c>
      <c r="J28" s="31"/>
    </row>
    <row r="29" spans="2:10">
      <c r="B29" s="16" t="s">
        <v>14</v>
      </c>
      <c r="C29" s="35">
        <v>0</v>
      </c>
      <c r="D29" s="21"/>
      <c r="E29" s="18"/>
      <c r="F29" s="18"/>
      <c r="G29" s="19">
        <f>SUM(C29:F29)</f>
        <v>0</v>
      </c>
      <c r="J29" s="31"/>
    </row>
    <row r="30" spans="2:10">
      <c r="B30" s="22"/>
      <c r="C30" s="33"/>
      <c r="D30" s="23"/>
      <c r="E30" s="23"/>
      <c r="F30" s="23"/>
      <c r="G30" s="19"/>
      <c r="J30" s="31"/>
    </row>
    <row r="31" spans="2:10">
      <c r="B31" s="12" t="s">
        <v>27</v>
      </c>
      <c r="C31" s="14"/>
      <c r="D31" s="13">
        <f>SUM(D33)</f>
        <v>-6438496478</v>
      </c>
      <c r="E31" s="13">
        <f>SUM(E32:E36)</f>
        <v>-1802253080</v>
      </c>
      <c r="F31" s="14"/>
      <c r="G31" s="15">
        <f>SUM(C31:F31)</f>
        <v>-8240749558</v>
      </c>
      <c r="J31" s="31"/>
    </row>
    <row r="32" spans="2:10">
      <c r="B32" s="16" t="s">
        <v>16</v>
      </c>
      <c r="C32" s="18"/>
      <c r="D32" s="18" t="s">
        <v>13</v>
      </c>
      <c r="E32" s="17">
        <v>1628807093</v>
      </c>
      <c r="F32" s="18"/>
      <c r="G32" s="19">
        <f t="shared" ref="G32:G36" si="1">SUM(C32:F32)</f>
        <v>1628807093</v>
      </c>
      <c r="J32" s="31"/>
    </row>
    <row r="33" spans="2:10">
      <c r="B33" s="16" t="s">
        <v>17</v>
      </c>
      <c r="C33" s="18"/>
      <c r="D33" s="17">
        <v>-6438496478</v>
      </c>
      <c r="E33" s="17">
        <v>-3291644842</v>
      </c>
      <c r="F33" s="18"/>
      <c r="G33" s="19">
        <f>SUM(C33:F33)</f>
        <v>-9730141320</v>
      </c>
      <c r="J33" s="31"/>
    </row>
    <row r="34" spans="2:10">
      <c r="B34" s="16" t="s">
        <v>18</v>
      </c>
      <c r="C34" s="18"/>
      <c r="D34" s="18" t="s">
        <v>13</v>
      </c>
      <c r="E34" s="17">
        <v>0</v>
      </c>
      <c r="F34" s="18"/>
      <c r="G34" s="19">
        <f t="shared" si="1"/>
        <v>0</v>
      </c>
      <c r="J34" s="31"/>
    </row>
    <row r="35" spans="2:10">
      <c r="B35" s="16" t="s">
        <v>19</v>
      </c>
      <c r="C35" s="18"/>
      <c r="D35" s="18" t="s">
        <v>13</v>
      </c>
      <c r="E35" s="17">
        <v>0</v>
      </c>
      <c r="F35" s="18"/>
      <c r="G35" s="19">
        <f t="shared" si="1"/>
        <v>0</v>
      </c>
      <c r="J35" s="31"/>
    </row>
    <row r="36" spans="2:10">
      <c r="B36" s="24" t="s">
        <v>20</v>
      </c>
      <c r="C36" s="18"/>
      <c r="D36" s="18"/>
      <c r="E36" s="17">
        <v>-139415331</v>
      </c>
      <c r="F36" s="18"/>
      <c r="G36" s="19">
        <f t="shared" si="1"/>
        <v>-139415331</v>
      </c>
      <c r="J36" s="31"/>
    </row>
    <row r="37" spans="2:10">
      <c r="B37" s="32"/>
      <c r="C37" s="35"/>
      <c r="D37" s="17"/>
      <c r="E37" s="17"/>
      <c r="F37" s="17"/>
      <c r="G37" s="19"/>
      <c r="J37" s="31"/>
    </row>
    <row r="38" spans="2:10" ht="24">
      <c r="B38" s="25" t="s">
        <v>28</v>
      </c>
      <c r="C38" s="18"/>
      <c r="D38" s="18"/>
      <c r="E38" s="18"/>
      <c r="F38" s="13">
        <f>SUM(F39:F40)</f>
        <v>0</v>
      </c>
      <c r="G38" s="15">
        <f>SUM(C38:F38)</f>
        <v>0</v>
      </c>
      <c r="J38" s="31"/>
    </row>
    <row r="39" spans="2:10">
      <c r="B39" s="27" t="s">
        <v>22</v>
      </c>
      <c r="C39" s="18"/>
      <c r="D39" s="18"/>
      <c r="E39" s="18"/>
      <c r="F39" s="17">
        <v>0</v>
      </c>
      <c r="G39" s="19">
        <f>SUM(C39:F39)</f>
        <v>0</v>
      </c>
      <c r="J39" s="31"/>
    </row>
    <row r="40" spans="2:10">
      <c r="B40" s="27" t="s">
        <v>23</v>
      </c>
      <c r="C40" s="18"/>
      <c r="D40" s="18"/>
      <c r="E40" s="18"/>
      <c r="F40" s="17">
        <v>0</v>
      </c>
      <c r="G40" s="19">
        <f>SUM(C40:F40)</f>
        <v>0</v>
      </c>
      <c r="J40" s="31"/>
    </row>
    <row r="41" spans="2:10">
      <c r="B41" s="22"/>
      <c r="C41" s="23"/>
      <c r="D41" s="23"/>
      <c r="E41" s="23"/>
      <c r="F41" s="23"/>
      <c r="G41" s="19"/>
      <c r="J41" s="31"/>
    </row>
    <row r="42" spans="2:10" ht="18.75" thickBot="1">
      <c r="B42" s="36" t="s">
        <v>29</v>
      </c>
      <c r="C42" s="37">
        <f>+C24+C26</f>
        <v>-4964679426</v>
      </c>
      <c r="D42" s="37">
        <f>+D24+D31</f>
        <v>-16916945262</v>
      </c>
      <c r="E42" s="37">
        <f>+E24+E31</f>
        <v>1489391762</v>
      </c>
      <c r="F42" s="37">
        <f>+F24+F38</f>
        <v>0</v>
      </c>
      <c r="G42" s="38">
        <f>SUM(C42:F42)+1</f>
        <v>-20392232925</v>
      </c>
      <c r="I42" s="30"/>
      <c r="J42" s="31"/>
    </row>
    <row r="43" spans="2:10">
      <c r="B43" s="39" t="s">
        <v>30</v>
      </c>
      <c r="C43" s="40"/>
      <c r="D43" s="40"/>
      <c r="E43" s="40"/>
      <c r="F43" s="40"/>
      <c r="G43" s="40"/>
      <c r="H43" s="41" t="s">
        <v>13</v>
      </c>
      <c r="I43" s="20" t="s">
        <v>13</v>
      </c>
    </row>
    <row r="44" spans="2:10">
      <c r="B44" s="8"/>
      <c r="C44" s="42"/>
      <c r="D44" s="42"/>
      <c r="E44" s="8"/>
      <c r="F44" s="43"/>
      <c r="G44" s="44"/>
      <c r="H44" s="42"/>
      <c r="I44" s="4" t="s">
        <v>13</v>
      </c>
    </row>
    <row r="45" spans="2:10">
      <c r="B45" s="8"/>
      <c r="C45" s="42"/>
      <c r="D45" s="42"/>
      <c r="E45" s="8"/>
      <c r="F45" s="43"/>
      <c r="G45" s="44"/>
      <c r="H45" s="42"/>
      <c r="I45" s="20" t="s">
        <v>13</v>
      </c>
    </row>
    <row r="46" spans="2:10">
      <c r="B46" s="8"/>
      <c r="C46" s="42"/>
      <c r="D46" s="42"/>
      <c r="E46" s="8"/>
      <c r="F46" s="43"/>
      <c r="G46" s="44"/>
      <c r="H46" s="42"/>
    </row>
    <row r="47" spans="2:10">
      <c r="B47" s="8" t="s">
        <v>31</v>
      </c>
      <c r="C47" s="45"/>
      <c r="D47" s="42"/>
      <c r="E47" s="46" t="s">
        <v>32</v>
      </c>
      <c r="F47" s="46"/>
      <c r="G47" s="47"/>
      <c r="H47" s="42"/>
    </row>
    <row r="48" spans="2:10">
      <c r="B48" s="48" t="s">
        <v>33</v>
      </c>
      <c r="C48" s="49"/>
      <c r="D48" s="42"/>
      <c r="E48" s="48" t="s">
        <v>34</v>
      </c>
      <c r="F48" s="48"/>
      <c r="G48" s="49"/>
      <c r="H48" s="42"/>
    </row>
    <row r="49" spans="2:8">
      <c r="B49" s="47" t="s">
        <v>36</v>
      </c>
      <c r="C49" s="50"/>
      <c r="D49" s="51"/>
      <c r="E49" s="47" t="s">
        <v>35</v>
      </c>
      <c r="F49" s="47"/>
      <c r="G49" s="50"/>
      <c r="H49" s="42"/>
    </row>
    <row r="50" spans="2:8">
      <c r="E50" s="47"/>
      <c r="F50" s="47"/>
    </row>
  </sheetData>
  <mergeCells count="4"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55118110236220474" header="0.31496062992125984" footer="0.31496062992125984"/>
  <pageSetup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cp:lastPrinted>2023-01-27T19:18:01Z</cp:lastPrinted>
  <dcterms:created xsi:type="dcterms:W3CDTF">2023-01-27T18:44:56Z</dcterms:created>
  <dcterms:modified xsi:type="dcterms:W3CDTF">2023-01-27T21:48:19Z</dcterms:modified>
</cp:coreProperties>
</file>