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ENE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6" i="1"/>
  <c r="E7" i="1"/>
  <c r="E8" i="1"/>
  <c r="E9" i="1"/>
  <c r="E10" i="1"/>
  <c r="E11" i="1"/>
  <c r="E6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<sst xmlns="http://schemas.openxmlformats.org/spreadsheetml/2006/main" count="97" uniqueCount="97">
  <si>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</si>
  <si>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</si>
  <si>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</si>
  <si>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</si>
  <si>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</si>
  <si>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</si>
  <si>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</si>
  <si>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</si>
  <si>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</si>
  <si>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</si>
  <si>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</si>
  <si>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</si>
  <si>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</si>
  <si>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</si>
  <si>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</si>
  <si>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</si>
  <si>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</si>
  <si>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</si>
  <si>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</si>
  <si>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</si>
  <si>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</si>
  <si>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</si>
  <si>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</si>
  <si>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</si>
  <si>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</si>
  <si>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</si>
  <si>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</si>
  <si>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</si>
  <si>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</si>
  <si>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</si>
  <si>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</si>
  <si>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</si>
  <si>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</si>
  <si>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</si>
  <si>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</si>
  <si>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</si>
  <si>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</si>
  <si>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</si>
  <si>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</si>
  <si>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</si>
  <si>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</si>
  <si>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</si>
  <si>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</si>
  <si>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</si>
  <si>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</si>
  <si>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</si>
  <si>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</si>
  <si>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</si>
  <si>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</si>
  <si>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</si>
  <si>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</si>
  <si>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</si>
  <si>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</si>
  <si>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</si>
  <si>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</si>
  <si>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</si>
  <si>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</si>
  <si>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</si>
  <si>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</si>
  <si>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</si>
  <si>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</si>
  <si>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</si>
  <si>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</si>
  <si>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</si>
  <si>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</si>
  <si>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</si>
  <si>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</si>
  <si>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</si>
  <si>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</si>
  <si>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</si>
  <si>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</si>
  <si>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</si>
  <si>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</si>
  <si>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</si>
  <si>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</si>
  <si>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</si>
  <si>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</si>
  <si>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</si>
  <si>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</si>
  <si>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</si>
  <si>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</si>
  <si>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</si>
  <si>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</si>
  <si>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</si>
  <si>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3ER AJUSTE 2020</t>
  </si>
  <si>
    <t xml:space="preserve">FONDO FOM. MPAL </t>
  </si>
  <si>
    <t>FONDO DE FOM. MPAL 3ER AJUSTE 2020</t>
  </si>
  <si>
    <t>FAIP 3ER AJUSTE 2020</t>
  </si>
  <si>
    <t>IEPS 3ER AJUSTE 2020</t>
  </si>
  <si>
    <t>GOBIERNO DEL ESTADO DE CHIHUAHUA</t>
  </si>
  <si>
    <t>SECRETARIA DE HACIENDA</t>
  </si>
  <si>
    <t>DESGLOSE DE PARTICIPACIONES A MUNICIPIOS REGISTRADAS EN EL EGRESO</t>
  </si>
  <si>
    <t>DEL MES DE MARZO DE 2021</t>
  </si>
  <si>
    <t>FONDO GENERAL NETO</t>
  </si>
  <si>
    <t>FONDO DE FOMENTO MUNICIPAL NETO</t>
  </si>
  <si>
    <t>FONDO DE ADM. DEL IMPUESTO PREDIAL NETO</t>
  </si>
  <si>
    <t>IEPS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</si>
</sst>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D87"/>
  <sheetViews>
    <sheetView tabSelected="1" zoomScale="90" zoomScaleNormal="90" workbookViewId="0">
      <pane xSplit="2" ySplit="5" topLeftCell="C60" activePane="bottomRight" state="frozen"/>
      <selection pane="topRight" activeCell="C1" sqref="C1"/>
      <selection pane="bottomLeft" activeCell="A9" sqref="A9"/>
      <selection pane="bottomRight" activeCell="E80" sqref="E80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5" width="14.5546875" style="3" customWidth="1"/>
    <col min="6" max="6" width="13.5546875" style="3" customWidth="1"/>
    <col min="7" max="7" width="14.109375" style="3" hidden="1" customWidth="1"/>
    <col min="8" max="10" width="14.109375" style="3" customWidth="1"/>
    <col min="11" max="11" width="18.88671875" style="3" customWidth="1"/>
    <col min="12" max="13" width="14.44140625" style="3" customWidth="1"/>
    <col min="14" max="14" width="11" style="3" bestFit="1" customWidth="1"/>
    <col min="15" max="17" width="13.5546875" style="3" customWidth="1"/>
    <col min="18" max="19" width="16" style="3" bestFit="1" customWidth="1"/>
    <col min="20" max="20" width="11.109375" style="3" bestFit="1" customWidth="1"/>
    <col min="21" max="22" width="16" style="3" customWidth="1"/>
    <col min="23" max="24" width="13" style="3" bestFit="1" customWidth="1"/>
    <col min="25" max="25" width="14.44140625" style="2" bestFit="1" customWidth="1"/>
    <col min="26" max="16384" width="11.44140625" style="3"/>
  </cols>
  <sheetData>
    <row r="1" spans="1:30" x14ac:dyDescent="0.2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0" x14ac:dyDescent="0.25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30" x14ac:dyDescent="0.25">
      <c r="A3" s="27" t="s">
        <v>91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0" x14ac:dyDescent="0.25">
      <c r="A4" s="28" t="s">
        <v>92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30" ht="52.5" customHeight="1" x14ac:dyDescent="0.25">
      <c r="A5" s="19" t="s">
        <v>80</v>
      </c>
      <c r="B5" s="22" t="s">
        <v>0</v>
      </c>
      <c r="C5" s="25" t="s">
        <v>72</v>
      </c>
      <c r="D5" s="25" t="s">
        <v>84</v>
      </c>
      <c r="E5" s="23" t="s">
        <v>93</v>
      </c>
      <c r="F5" s="23" t="s">
        <v>75</v>
      </c>
      <c r="G5" s="23" t="s">
        <v>76</v>
      </c>
      <c r="H5" s="25" t="s">
        <v>85</v>
      </c>
      <c r="I5" s="25" t="s">
        <v>86</v>
      </c>
      <c r="J5" s="23" t="s">
        <v>94</v>
      </c>
      <c r="K5" s="25" t="s">
        <v>70</v>
      </c>
      <c r="L5" s="25" t="s">
        <v>87</v>
      </c>
      <c r="M5" s="23" t="s">
        <v>95</v>
      </c>
      <c r="N5" s="23" t="s">
        <v>77</v>
      </c>
      <c r="O5" s="25" t="s">
        <v>73</v>
      </c>
      <c r="P5" s="25" t="s">
        <v>88</v>
      </c>
      <c r="Q5" s="23" t="s">
        <v>96</v>
      </c>
      <c r="R5" s="23" t="s">
        <v>78</v>
      </c>
      <c r="S5" s="23" t="s">
        <v>79</v>
      </c>
      <c r="T5" s="23" t="s">
        <v>1</v>
      </c>
      <c r="U5" s="23" t="s">
        <v>71</v>
      </c>
      <c r="V5" s="23" t="s">
        <v>81</v>
      </c>
      <c r="W5" s="23" t="s">
        <v>74</v>
      </c>
      <c r="X5" s="23" t="s">
        <v>82</v>
      </c>
      <c r="Y5" s="23" t="s">
        <v>83</v>
      </c>
    </row>
    <row r="6" spans="1:30" ht="14.4" customHeight="1" x14ac:dyDescent="0.25">
      <c r="A6" s="20">
        <v>1</v>
      </c>
      <c r="B6" s="4" t="s">
        <v>2</v>
      </c>
      <c r="C6" s="5">
        <v>5062515.8153732521</v>
      </c>
      <c r="D6" s="5">
        <v>314910.94895187463</v>
      </c>
      <c r="E6" s="5">
        <f>+C6+D6</f>
        <v>5377426.764325127</v>
      </c>
      <c r="F6" s="5">
        <v>91576.504448825159</v>
      </c>
      <c r="G6" s="5"/>
      <c r="H6" s="5">
        <v>948487.84531605872</v>
      </c>
      <c r="I6" s="5">
        <v>48002.974241598444</v>
      </c>
      <c r="J6" s="5">
        <f>+H6+I6</f>
        <v>996490.81955765712</v>
      </c>
      <c r="K6" s="5">
        <v>184775.37045384466</v>
      </c>
      <c r="L6" s="5">
        <v>20952.130354186502</v>
      </c>
      <c r="M6" s="5">
        <f>+K6+L6</f>
        <v>205727.50080803115</v>
      </c>
      <c r="N6" s="5">
        <v>84.005279316363172</v>
      </c>
      <c r="O6" s="5">
        <v>157803.52079127857</v>
      </c>
      <c r="P6" s="5">
        <v>-24216.775531685118</v>
      </c>
      <c r="Q6" s="5">
        <f>+O6+P6</f>
        <v>133586.74525959344</v>
      </c>
      <c r="R6" s="5">
        <v>22765.70346140553</v>
      </c>
      <c r="S6" s="5">
        <v>9756.730054888083</v>
      </c>
      <c r="T6" s="5">
        <v>52342.335182887247</v>
      </c>
      <c r="U6" s="5">
        <v>13147.387600110267</v>
      </c>
      <c r="V6" s="5">
        <v>10546.782113530697</v>
      </c>
      <c r="W6" s="6">
        <v>0</v>
      </c>
      <c r="X6" s="5">
        <v>815249.86668787245</v>
      </c>
      <c r="Y6" s="18">
        <f>+E6+F6+J6+M6+N6+Q6+R6+S6+T6+U6+V6+W6+X6</f>
        <v>7728701.1447792454</v>
      </c>
    </row>
    <row r="7" spans="1:30" ht="14.4" customHeight="1" x14ac:dyDescent="0.25">
      <c r="A7" s="20">
        <v>2</v>
      </c>
      <c r="B7" s="4" t="s">
        <v>3</v>
      </c>
      <c r="C7" s="5">
        <v>4610919.7154468922</v>
      </c>
      <c r="D7" s="5">
        <v>276969.87088100798</v>
      </c>
      <c r="E7" s="5">
        <f t="shared" ref="E7:E11" si="0">+C7+D7</f>
        <v>4887889.5863279002</v>
      </c>
      <c r="F7" s="5">
        <v>80543.190685199792</v>
      </c>
      <c r="G7" s="5"/>
      <c r="H7" s="5">
        <v>863772.37091937405</v>
      </c>
      <c r="I7" s="5">
        <v>42219.483386815184</v>
      </c>
      <c r="J7" s="5">
        <f t="shared" ref="J7:J70" si="1">+H7+I7</f>
        <v>905991.85430618923</v>
      </c>
      <c r="K7" s="5">
        <v>276547.59137053305</v>
      </c>
      <c r="L7" s="5">
        <v>31358.40653058828</v>
      </c>
      <c r="M7" s="5">
        <f t="shared" ref="M7:M70" si="2">+K7+L7</f>
        <v>307905.99790112133</v>
      </c>
      <c r="N7" s="5">
        <v>73.884161349730476</v>
      </c>
      <c r="O7" s="5">
        <v>145039.66423718704</v>
      </c>
      <c r="P7" s="5">
        <v>-21299.091741615528</v>
      </c>
      <c r="Q7" s="5">
        <f t="shared" ref="Q7:Q70" si="3">+O7+P7</f>
        <v>123740.57249557151</v>
      </c>
      <c r="R7" s="5">
        <v>40517.818794617684</v>
      </c>
      <c r="S7" s="5">
        <v>17364.779483407579</v>
      </c>
      <c r="T7" s="5">
        <v>46036.029753677882</v>
      </c>
      <c r="U7" s="5">
        <v>11563.365001332473</v>
      </c>
      <c r="V7" s="5">
        <v>9615.266801665719</v>
      </c>
      <c r="W7" s="6">
        <v>719376</v>
      </c>
      <c r="X7" s="5">
        <v>1116828.6593091052</v>
      </c>
      <c r="Y7" s="18">
        <f t="shared" ref="Y7:Y70" si="4">+E7+F7+J7+M7+N7+Q7+R7+S7+T7+U7+V7+W7+X7</f>
        <v>8267447.0050211363</v>
      </c>
    </row>
    <row r="8" spans="1:30" ht="14.4" customHeight="1" x14ac:dyDescent="0.25">
      <c r="A8" s="20">
        <v>3</v>
      </c>
      <c r="B8" s="4" t="s">
        <v>4</v>
      </c>
      <c r="C8" s="5">
        <v>3992988.7776182462</v>
      </c>
      <c r="D8" s="5">
        <v>250411.11644089749</v>
      </c>
      <c r="E8" s="5">
        <f t="shared" si="0"/>
        <v>4243399.894059144</v>
      </c>
      <c r="F8" s="5">
        <v>72819.871146867037</v>
      </c>
      <c r="G8" s="5"/>
      <c r="H8" s="5">
        <v>748128.54471761349</v>
      </c>
      <c r="I8" s="5">
        <v>38171.039820401122</v>
      </c>
      <c r="J8" s="5">
        <f t="shared" si="1"/>
        <v>786299.58453801461</v>
      </c>
      <c r="K8" s="5">
        <v>92990.759260072155</v>
      </c>
      <c r="L8" s="5">
        <v>10544.44921401735</v>
      </c>
      <c r="M8" s="5">
        <f t="shared" si="2"/>
        <v>103535.20847408951</v>
      </c>
      <c r="N8" s="5">
        <v>66.79937886133871</v>
      </c>
      <c r="O8" s="5">
        <v>124194.82571687961</v>
      </c>
      <c r="P8" s="5">
        <v>-19256.713104677143</v>
      </c>
      <c r="Q8" s="5">
        <f t="shared" si="3"/>
        <v>104938.11261220247</v>
      </c>
      <c r="R8" s="5">
        <v>13202.085772254781</v>
      </c>
      <c r="S8" s="5">
        <v>5658.0367595377629</v>
      </c>
      <c r="T8" s="5">
        <v>41621.616008219164</v>
      </c>
      <c r="U8" s="5">
        <v>10454.549195999907</v>
      </c>
      <c r="V8" s="5">
        <v>8316.711430196272</v>
      </c>
      <c r="W8" s="6">
        <v>126522</v>
      </c>
      <c r="X8" s="5">
        <v>686624.36576713435</v>
      </c>
      <c r="Y8" s="18">
        <f t="shared" si="4"/>
        <v>6203458.8351425221</v>
      </c>
    </row>
    <row r="9" spans="1:30" ht="14.4" customHeight="1" x14ac:dyDescent="0.25">
      <c r="A9" s="20">
        <v>4</v>
      </c>
      <c r="B9" s="4" t="s">
        <v>5</v>
      </c>
      <c r="C9" s="5">
        <v>3767502.3272008458</v>
      </c>
      <c r="D9" s="5">
        <v>231440.57686077428</v>
      </c>
      <c r="E9" s="5">
        <f t="shared" si="0"/>
        <v>3998942.9040616201</v>
      </c>
      <c r="F9" s="5">
        <v>67303.214035994839</v>
      </c>
      <c r="G9" s="5"/>
      <c r="H9" s="5">
        <v>705828.9773461275</v>
      </c>
      <c r="I9" s="5">
        <v>35279.294309980505</v>
      </c>
      <c r="J9" s="5">
        <f t="shared" si="1"/>
        <v>741108.27165610797</v>
      </c>
      <c r="K9" s="5">
        <v>186018.65580665442</v>
      </c>
      <c r="L9" s="5">
        <v>21093.109515616612</v>
      </c>
      <c r="M9" s="5">
        <f t="shared" si="2"/>
        <v>207111.76532227104</v>
      </c>
      <c r="N9" s="5">
        <v>61.738819667900678</v>
      </c>
      <c r="O9" s="5">
        <v>117825.19385298251</v>
      </c>
      <c r="P9" s="5">
        <v>-17797.871167755482</v>
      </c>
      <c r="Q9" s="5">
        <f t="shared" si="3"/>
        <v>100027.32268522703</v>
      </c>
      <c r="R9" s="5">
        <v>37868.690472460279</v>
      </c>
      <c r="S9" s="5">
        <v>16229.438773911546</v>
      </c>
      <c r="T9" s="5">
        <v>38468.463162691049</v>
      </c>
      <c r="U9" s="5">
        <v>9662.5378637255653</v>
      </c>
      <c r="V9" s="5">
        <v>7851.6212313276883</v>
      </c>
      <c r="W9" s="6">
        <v>0</v>
      </c>
      <c r="X9" s="5">
        <v>426422.52095003636</v>
      </c>
      <c r="Y9" s="18">
        <f t="shared" si="4"/>
        <v>5651058.4890350411</v>
      </c>
    </row>
    <row r="10" spans="1:30" ht="14.4" customHeight="1" x14ac:dyDescent="0.25">
      <c r="A10" s="20">
        <v>5</v>
      </c>
      <c r="B10" s="7" t="s">
        <v>6</v>
      </c>
      <c r="C10" s="5">
        <v>3597776.707668568</v>
      </c>
      <c r="D10" s="5">
        <v>220058.25348141362</v>
      </c>
      <c r="E10" s="5">
        <f t="shared" si="0"/>
        <v>3817834.9611499817</v>
      </c>
      <c r="F10" s="5">
        <v>63993.219993949882</v>
      </c>
      <c r="G10" s="5"/>
      <c r="H10" s="5">
        <v>674021.09685693821</v>
      </c>
      <c r="I10" s="5">
        <v>33544.247059932386</v>
      </c>
      <c r="J10" s="5">
        <f t="shared" si="1"/>
        <v>707565.34391687065</v>
      </c>
      <c r="K10" s="5">
        <v>0</v>
      </c>
      <c r="L10" s="5">
        <v>0</v>
      </c>
      <c r="M10" s="5">
        <f t="shared" si="2"/>
        <v>0</v>
      </c>
      <c r="N10" s="5">
        <v>58.702484357757136</v>
      </c>
      <c r="O10" s="5">
        <v>112644.59367684933</v>
      </c>
      <c r="P10" s="5">
        <v>-16922.566033956678</v>
      </c>
      <c r="Q10" s="5">
        <f t="shared" si="3"/>
        <v>95722.027642892645</v>
      </c>
      <c r="R10" s="5">
        <v>40589.374815063515</v>
      </c>
      <c r="S10" s="5">
        <v>17395.44634931293</v>
      </c>
      <c r="T10" s="5">
        <v>36576.571583679164</v>
      </c>
      <c r="U10" s="5">
        <v>9187.3310965887013</v>
      </c>
      <c r="V10" s="5">
        <v>7498.8089049490554</v>
      </c>
      <c r="W10" s="6">
        <v>32331</v>
      </c>
      <c r="X10" s="5">
        <v>1185235.7704276862</v>
      </c>
      <c r="Y10" s="18">
        <f t="shared" si="4"/>
        <v>6013988.558365332</v>
      </c>
    </row>
    <row r="11" spans="1:30" ht="14.4" customHeight="1" x14ac:dyDescent="0.25">
      <c r="A11" s="20">
        <v>6</v>
      </c>
      <c r="B11" s="7" t="s">
        <v>7</v>
      </c>
      <c r="C11" s="5">
        <v>3258234.4805899654</v>
      </c>
      <c r="D11" s="5">
        <v>204881.82225306693</v>
      </c>
      <c r="E11" s="5">
        <f t="shared" si="0"/>
        <v>3463116.3028430324</v>
      </c>
      <c r="F11" s="5">
        <v>59579.894383132341</v>
      </c>
      <c r="G11" s="5"/>
      <c r="H11" s="5">
        <v>610470.52772154508</v>
      </c>
      <c r="I11" s="5">
        <v>31230.850718019075</v>
      </c>
      <c r="J11" s="5">
        <f t="shared" si="1"/>
        <v>641701.37843956414</v>
      </c>
      <c r="K11" s="5">
        <v>0</v>
      </c>
      <c r="L11" s="5">
        <v>0</v>
      </c>
      <c r="M11" s="5">
        <f t="shared" si="2"/>
        <v>0</v>
      </c>
      <c r="N11" s="5">
        <v>54.654037074448084</v>
      </c>
      <c r="O11" s="5">
        <v>101268.40674324884</v>
      </c>
      <c r="P11" s="5">
        <v>-15755.492517928837</v>
      </c>
      <c r="Q11" s="5">
        <f t="shared" si="3"/>
        <v>85512.914225319997</v>
      </c>
      <c r="R11" s="5">
        <v>9033.1697984545208</v>
      </c>
      <c r="S11" s="5">
        <v>3871.3584850519374</v>
      </c>
      <c r="T11" s="5">
        <v>34054.049351770627</v>
      </c>
      <c r="U11" s="5">
        <v>8553.7220419502792</v>
      </c>
      <c r="V11" s="5">
        <v>6785.8257213987663</v>
      </c>
      <c r="W11" s="6">
        <v>213624</v>
      </c>
      <c r="X11" s="5">
        <v>615418.34583833278</v>
      </c>
      <c r="Y11" s="18">
        <f t="shared" si="4"/>
        <v>5141305.6151650827</v>
      </c>
    </row>
    <row r="12" spans="1:30" ht="14.4" customHeight="1" x14ac:dyDescent="0.25">
      <c r="A12" s="20">
        <v>7</v>
      </c>
      <c r="B12" s="7" t="s">
        <v>8</v>
      </c>
      <c r="C12" s="5">
        <v>4342355.2461740663</v>
      </c>
      <c r="D12" s="5">
        <v>273175.76311582053</v>
      </c>
      <c r="E12" s="5">
        <f t="shared" ref="E12:E72" si="5">+C12+D12</f>
        <v>4615531.0092898868</v>
      </c>
      <c r="F12" s="5">
        <v>79439.859391298683</v>
      </c>
      <c r="G12" s="5"/>
      <c r="H12" s="5">
        <v>813595.29449556093</v>
      </c>
      <c r="I12" s="5">
        <v>41641.134307723696</v>
      </c>
      <c r="J12" s="5">
        <f t="shared" si="1"/>
        <v>855236.42880328465</v>
      </c>
      <c r="K12" s="5">
        <v>250409.78351137121</v>
      </c>
      <c r="L12" s="5">
        <v>28394.576686314547</v>
      </c>
      <c r="M12" s="5">
        <f t="shared" si="2"/>
        <v>278804.36019768578</v>
      </c>
      <c r="N12" s="5">
        <v>72.872049628711011</v>
      </c>
      <c r="O12" s="5">
        <v>134947.29972815479</v>
      </c>
      <c r="P12" s="5">
        <v>-21007.323365830631</v>
      </c>
      <c r="Q12" s="5">
        <f t="shared" si="3"/>
        <v>113939.97636232416</v>
      </c>
      <c r="R12" s="5">
        <v>25573.49948107325</v>
      </c>
      <c r="S12" s="5">
        <v>10960.071206174247</v>
      </c>
      <c r="T12" s="5">
        <v>45405.399257889381</v>
      </c>
      <c r="U12" s="5">
        <v>11404.962753293456</v>
      </c>
      <c r="V12" s="5">
        <v>9043.5748251742589</v>
      </c>
      <c r="W12" s="6">
        <v>0</v>
      </c>
      <c r="X12" s="5">
        <v>1310647.8837530804</v>
      </c>
      <c r="Y12" s="18">
        <f t="shared" si="4"/>
        <v>7356059.8973707929</v>
      </c>
      <c r="AB12" s="8"/>
    </row>
    <row r="13" spans="1:30" ht="14.4" customHeight="1" x14ac:dyDescent="0.25">
      <c r="A13" s="20">
        <v>8</v>
      </c>
      <c r="B13" s="7" t="s">
        <v>9</v>
      </c>
      <c r="C13" s="5">
        <v>3363260.7186229415</v>
      </c>
      <c r="D13" s="5">
        <v>212470.03786724029</v>
      </c>
      <c r="E13" s="5">
        <f t="shared" si="5"/>
        <v>3575730.7564901817</v>
      </c>
      <c r="F13" s="5">
        <v>61786.557268711942</v>
      </c>
      <c r="G13" s="5"/>
      <c r="H13" s="5">
        <v>630159.14913323056</v>
      </c>
      <c r="I13" s="5">
        <v>32387.548888975736</v>
      </c>
      <c r="J13" s="5">
        <f t="shared" si="1"/>
        <v>662546.69802220631</v>
      </c>
      <c r="K13" s="5">
        <v>80901.775751603491</v>
      </c>
      <c r="L13" s="5">
        <v>9173.6498607436097</v>
      </c>
      <c r="M13" s="5">
        <f t="shared" si="2"/>
        <v>90075.425612347099</v>
      </c>
      <c r="N13" s="5">
        <v>56.678260789645201</v>
      </c>
      <c r="O13" s="5">
        <v>104401.54477646833</v>
      </c>
      <c r="P13" s="5">
        <v>-16339.029275942761</v>
      </c>
      <c r="Q13" s="5">
        <f t="shared" si="3"/>
        <v>88062.515500525566</v>
      </c>
      <c r="R13" s="5">
        <v>17531.225009227219</v>
      </c>
      <c r="S13" s="5">
        <v>7513.3821468116639</v>
      </c>
      <c r="T13" s="5">
        <v>35315.310513548095</v>
      </c>
      <c r="U13" s="5">
        <v>8870.5265807793967</v>
      </c>
      <c r="V13" s="5">
        <v>7003.6316923836966</v>
      </c>
      <c r="W13" s="6">
        <v>0</v>
      </c>
      <c r="X13" s="5">
        <v>998564.97006687103</v>
      </c>
      <c r="Y13" s="18">
        <f t="shared" si="4"/>
        <v>5553057.6771643851</v>
      </c>
      <c r="Z13" s="9"/>
      <c r="AA13" s="10"/>
      <c r="AB13" s="10"/>
      <c r="AC13" s="9"/>
      <c r="AD13" s="9"/>
    </row>
    <row r="14" spans="1:30" ht="14.4" customHeight="1" x14ac:dyDescent="0.25">
      <c r="A14" s="20">
        <v>9</v>
      </c>
      <c r="B14" s="7" t="s">
        <v>10</v>
      </c>
      <c r="C14" s="5">
        <v>6566749.652376337</v>
      </c>
      <c r="D14" s="5">
        <v>413557.75235511968</v>
      </c>
      <c r="E14" s="5">
        <f t="shared" si="5"/>
        <v>6980307.4047314562</v>
      </c>
      <c r="F14" s="5">
        <v>120263.120426661</v>
      </c>
      <c r="G14" s="5"/>
      <c r="H14" s="5">
        <v>1230368.6134352637</v>
      </c>
      <c r="I14" s="5">
        <v>63040.050527903317</v>
      </c>
      <c r="J14" s="5">
        <f t="shared" si="1"/>
        <v>1293408.663963167</v>
      </c>
      <c r="K14" s="5">
        <v>347721.40907082922</v>
      </c>
      <c r="L14" s="5">
        <v>39428.979478697795</v>
      </c>
      <c r="M14" s="5">
        <f t="shared" si="2"/>
        <v>387150.38854952704</v>
      </c>
      <c r="N14" s="5">
        <v>110.32018620611029</v>
      </c>
      <c r="O14" s="5">
        <v>204015.28657397279</v>
      </c>
      <c r="P14" s="5">
        <v>-31802.753418086697</v>
      </c>
      <c r="Q14" s="5">
        <f t="shared" si="3"/>
        <v>172212.53315588608</v>
      </c>
      <c r="R14" s="5">
        <v>36324.013770227575</v>
      </c>
      <c r="S14" s="5">
        <v>15567.434472954674</v>
      </c>
      <c r="T14" s="5">
        <v>68738.729408807238</v>
      </c>
      <c r="U14" s="5">
        <v>17265.846384556287</v>
      </c>
      <c r="V14" s="5">
        <v>13675.772494880861</v>
      </c>
      <c r="W14" s="6">
        <v>0</v>
      </c>
      <c r="X14" s="5">
        <v>1716416.9130171188</v>
      </c>
      <c r="Y14" s="18">
        <f t="shared" si="4"/>
        <v>10821441.140561448</v>
      </c>
      <c r="Z14" s="10"/>
      <c r="AA14" s="10"/>
      <c r="AB14" s="10"/>
      <c r="AC14" s="9"/>
      <c r="AD14" s="9"/>
    </row>
    <row r="15" spans="1:30" ht="14.4" customHeight="1" x14ac:dyDescent="0.25">
      <c r="A15" s="20">
        <v>10</v>
      </c>
      <c r="B15" s="7" t="s">
        <v>11</v>
      </c>
      <c r="C15" s="5">
        <v>5482222.0887687765</v>
      </c>
      <c r="D15" s="5">
        <v>337675.59587819298</v>
      </c>
      <c r="E15" s="5">
        <f t="shared" si="5"/>
        <v>5819897.6846469697</v>
      </c>
      <c r="F15" s="5">
        <v>98196.492739068693</v>
      </c>
      <c r="G15" s="5"/>
      <c r="H15" s="5">
        <v>1027085.7274226869</v>
      </c>
      <c r="I15" s="5">
        <v>51473.068767242083</v>
      </c>
      <c r="J15" s="5">
        <f t="shared" si="1"/>
        <v>1078558.7961899289</v>
      </c>
      <c r="K15" s="5">
        <v>284513.92043029109</v>
      </c>
      <c r="L15" s="5">
        <v>32261.728031145562</v>
      </c>
      <c r="M15" s="5">
        <f t="shared" si="2"/>
        <v>316775.64846143668</v>
      </c>
      <c r="N15" s="5">
        <v>90.077950125759813</v>
      </c>
      <c r="O15" s="5">
        <v>171331.73668517618</v>
      </c>
      <c r="P15" s="5">
        <v>-25967.385812171004</v>
      </c>
      <c r="Q15" s="5">
        <f t="shared" si="3"/>
        <v>145364.35087300517</v>
      </c>
      <c r="R15" s="5">
        <v>39116.254133276634</v>
      </c>
      <c r="S15" s="5">
        <v>16764.108914261407</v>
      </c>
      <c r="T15" s="5">
        <v>56126.118458742145</v>
      </c>
      <c r="U15" s="5">
        <v>14097.801163980901</v>
      </c>
      <c r="V15" s="5">
        <v>11424.315648751177</v>
      </c>
      <c r="W15" s="6">
        <v>0</v>
      </c>
      <c r="X15" s="5">
        <v>1410834.2723585931</v>
      </c>
      <c r="Y15" s="18">
        <f t="shared" si="4"/>
        <v>9007245.9215381406</v>
      </c>
      <c r="Z15" s="10"/>
      <c r="AA15" s="10"/>
      <c r="AB15" s="10"/>
      <c r="AC15" s="9"/>
      <c r="AD15" s="9"/>
    </row>
    <row r="16" spans="1:30" ht="14.4" customHeight="1" x14ac:dyDescent="0.25">
      <c r="A16" s="20">
        <v>11</v>
      </c>
      <c r="B16" s="7" t="s">
        <v>12</v>
      </c>
      <c r="C16" s="5">
        <v>15860481.718395833</v>
      </c>
      <c r="D16" s="5">
        <v>982673.92509408703</v>
      </c>
      <c r="E16" s="5">
        <f t="shared" si="5"/>
        <v>16843155.64348992</v>
      </c>
      <c r="F16" s="5">
        <v>285762.82738497213</v>
      </c>
      <c r="G16" s="5"/>
      <c r="H16" s="5">
        <v>2971498.7273596907</v>
      </c>
      <c r="I16" s="5">
        <v>149792.41360512591</v>
      </c>
      <c r="J16" s="5">
        <f t="shared" si="1"/>
        <v>3121291.1409648168</v>
      </c>
      <c r="K16" s="5">
        <v>614669.17365024588</v>
      </c>
      <c r="L16" s="5">
        <v>69698.838213056239</v>
      </c>
      <c r="M16" s="5">
        <f t="shared" si="2"/>
        <v>684368.01186330209</v>
      </c>
      <c r="N16" s="5">
        <v>262.13695616786811</v>
      </c>
      <c r="O16" s="5">
        <v>494908.8422377464</v>
      </c>
      <c r="P16" s="5">
        <v>-75568.010398013183</v>
      </c>
      <c r="Q16" s="5">
        <f t="shared" si="3"/>
        <v>419340.83183973323</v>
      </c>
      <c r="R16" s="5">
        <v>76998.94469669371</v>
      </c>
      <c r="S16" s="5">
        <v>32999.547727154437</v>
      </c>
      <c r="T16" s="5">
        <v>163333.31113497919</v>
      </c>
      <c r="U16" s="5">
        <v>41026.185438571112</v>
      </c>
      <c r="V16" s="5">
        <v>33045.975186253461</v>
      </c>
      <c r="W16" s="6">
        <v>2445131</v>
      </c>
      <c r="X16" s="5">
        <v>2497881.6108784368</v>
      </c>
      <c r="Y16" s="18">
        <f t="shared" si="4"/>
        <v>26644597.167560998</v>
      </c>
      <c r="Z16" s="10"/>
      <c r="AA16" s="11"/>
      <c r="AB16" s="11"/>
      <c r="AC16" s="9"/>
      <c r="AD16" s="9"/>
    </row>
    <row r="17" spans="1:30" ht="14.4" customHeight="1" x14ac:dyDescent="0.25">
      <c r="A17" s="20">
        <v>12</v>
      </c>
      <c r="B17" s="7" t="s">
        <v>13</v>
      </c>
      <c r="C17" s="5">
        <v>3304416.1611840366</v>
      </c>
      <c r="D17" s="5">
        <v>208675.93026964972</v>
      </c>
      <c r="E17" s="5">
        <f t="shared" si="5"/>
        <v>3513092.0914536864</v>
      </c>
      <c r="F17" s="5">
        <v>60683.226020622737</v>
      </c>
      <c r="G17" s="5"/>
      <c r="H17" s="5">
        <v>619132.87672839966</v>
      </c>
      <c r="I17" s="5">
        <v>31809.199835431627</v>
      </c>
      <c r="J17" s="5">
        <f t="shared" si="1"/>
        <v>650942.0765638313</v>
      </c>
      <c r="K17" s="5">
        <v>106955.58338575253</v>
      </c>
      <c r="L17" s="5">
        <v>12127.95471443052</v>
      </c>
      <c r="M17" s="5">
        <f t="shared" si="2"/>
        <v>119083.53810018305</v>
      </c>
      <c r="N17" s="5">
        <v>55.666149110650068</v>
      </c>
      <c r="O17" s="5">
        <v>102585.12512043241</v>
      </c>
      <c r="P17" s="5">
        <v>-16047.260913046131</v>
      </c>
      <c r="Q17" s="5">
        <f t="shared" si="3"/>
        <v>86537.864207386272</v>
      </c>
      <c r="R17" s="5">
        <v>12620.304214716984</v>
      </c>
      <c r="S17" s="5">
        <v>5408.7018063072774</v>
      </c>
      <c r="T17" s="5">
        <v>34684.680043944274</v>
      </c>
      <c r="U17" s="5">
        <v>8712.1243393174664</v>
      </c>
      <c r="V17" s="5">
        <v>6881.1665600724082</v>
      </c>
      <c r="W17" s="6">
        <v>0</v>
      </c>
      <c r="X17" s="5">
        <v>1164588.7049127207</v>
      </c>
      <c r="Y17" s="18">
        <f t="shared" si="4"/>
        <v>5663290.1443718988</v>
      </c>
      <c r="Z17" s="10"/>
      <c r="AA17" s="9"/>
      <c r="AB17" s="9"/>
      <c r="AC17" s="9"/>
      <c r="AD17" s="9"/>
    </row>
    <row r="18" spans="1:30" ht="14.4" customHeight="1" x14ac:dyDescent="0.25">
      <c r="A18" s="20">
        <v>13</v>
      </c>
      <c r="B18" s="7" t="s">
        <v>14</v>
      </c>
      <c r="C18" s="5">
        <v>3167422.6694034231</v>
      </c>
      <c r="D18" s="5">
        <v>197293.60630369995</v>
      </c>
      <c r="E18" s="5">
        <f t="shared" si="5"/>
        <v>3364716.2757071229</v>
      </c>
      <c r="F18" s="5">
        <v>57373.23161208252</v>
      </c>
      <c r="G18" s="5"/>
      <c r="H18" s="5">
        <v>593435.47523286124</v>
      </c>
      <c r="I18" s="5">
        <v>30074.152495967686</v>
      </c>
      <c r="J18" s="5">
        <f t="shared" si="1"/>
        <v>623509.62772882893</v>
      </c>
      <c r="K18" s="5">
        <v>165782.16320383019</v>
      </c>
      <c r="L18" s="5">
        <v>18798.444215341569</v>
      </c>
      <c r="M18" s="5">
        <f t="shared" si="2"/>
        <v>184580.60741917175</v>
      </c>
      <c r="N18" s="5">
        <v>52.629813464311823</v>
      </c>
      <c r="O18" s="5">
        <v>98696.196859192278</v>
      </c>
      <c r="P18" s="5">
        <v>-15171.955734138397</v>
      </c>
      <c r="Q18" s="5">
        <f t="shared" si="3"/>
        <v>83524.241125053886</v>
      </c>
      <c r="R18" s="5">
        <v>18379.008294944062</v>
      </c>
      <c r="S18" s="5">
        <v>7876.7178406903104</v>
      </c>
      <c r="T18" s="5">
        <v>32792.788255454885</v>
      </c>
      <c r="U18" s="5">
        <v>8236.9175195638854</v>
      </c>
      <c r="V18" s="5">
        <v>6598.4675127762812</v>
      </c>
      <c r="W18" s="6">
        <v>25256</v>
      </c>
      <c r="X18" s="5">
        <v>755324.77351536322</v>
      </c>
      <c r="Y18" s="18">
        <f t="shared" si="4"/>
        <v>5168221.2863445161</v>
      </c>
      <c r="Z18" s="10"/>
      <c r="AA18" s="10"/>
      <c r="AB18" s="9"/>
      <c r="AC18" s="9"/>
      <c r="AD18" s="9"/>
    </row>
    <row r="19" spans="1:30" ht="14.4" customHeight="1" x14ac:dyDescent="0.25">
      <c r="A19" s="20">
        <v>14</v>
      </c>
      <c r="B19" s="7" t="s">
        <v>15</v>
      </c>
      <c r="C19" s="5">
        <v>2407166.0005097743</v>
      </c>
      <c r="D19" s="5">
        <v>151764.31295385378</v>
      </c>
      <c r="E19" s="5">
        <f t="shared" si="5"/>
        <v>2558930.3134636283</v>
      </c>
      <c r="F19" s="5">
        <v>44133.255329372812</v>
      </c>
      <c r="G19" s="5"/>
      <c r="H19" s="5">
        <v>451016.64010374609</v>
      </c>
      <c r="I19" s="5">
        <v>23133.963521322527</v>
      </c>
      <c r="J19" s="5">
        <f t="shared" si="1"/>
        <v>474150.60362506862</v>
      </c>
      <c r="K19" s="5">
        <v>24921.496474045081</v>
      </c>
      <c r="L19" s="5">
        <v>2825.9093268927991</v>
      </c>
      <c r="M19" s="5">
        <f t="shared" si="2"/>
        <v>27747.405800937879</v>
      </c>
      <c r="N19" s="5">
        <v>40.48447211867672</v>
      </c>
      <c r="O19" s="5">
        <v>74763.405776658808</v>
      </c>
      <c r="P19" s="5">
        <v>-11670.735211831417</v>
      </c>
      <c r="Q19" s="5">
        <f t="shared" si="3"/>
        <v>63092.670564827393</v>
      </c>
      <c r="R19" s="5">
        <v>3164.0205562349743</v>
      </c>
      <c r="S19" s="5">
        <v>1356.0088098149888</v>
      </c>
      <c r="T19" s="5">
        <v>25225.221873945553</v>
      </c>
      <c r="U19" s="5">
        <v>6336.0904345736935</v>
      </c>
      <c r="V19" s="5">
        <v>5012.9548958168616</v>
      </c>
      <c r="W19" s="6">
        <v>0</v>
      </c>
      <c r="X19" s="5">
        <v>328353.8844650028</v>
      </c>
      <c r="Y19" s="18">
        <f t="shared" si="4"/>
        <v>3537542.9142913423</v>
      </c>
      <c r="Z19" s="9"/>
      <c r="AA19" s="9"/>
      <c r="AB19" s="9"/>
      <c r="AC19" s="9"/>
      <c r="AD19" s="9"/>
    </row>
    <row r="20" spans="1:30" ht="14.4" customHeight="1" x14ac:dyDescent="0.25">
      <c r="A20" s="20">
        <v>15</v>
      </c>
      <c r="B20" s="7" t="s">
        <v>16</v>
      </c>
      <c r="C20" s="5">
        <v>2660143.9526977632</v>
      </c>
      <c r="D20" s="5">
        <v>166940.74409840192</v>
      </c>
      <c r="E20" s="5">
        <f t="shared" si="5"/>
        <v>2827084.6967961653</v>
      </c>
      <c r="F20" s="5">
        <v>48546.580756942691</v>
      </c>
      <c r="G20" s="5"/>
      <c r="H20" s="5">
        <v>498407.27033331391</v>
      </c>
      <c r="I20" s="5">
        <v>25447.359850462133</v>
      </c>
      <c r="J20" s="5">
        <f t="shared" si="1"/>
        <v>523854.63018377603</v>
      </c>
      <c r="K20" s="5">
        <v>16316.24908626614</v>
      </c>
      <c r="L20" s="5">
        <v>1850.1393173080844</v>
      </c>
      <c r="M20" s="5">
        <f t="shared" si="2"/>
        <v>18166.388403574223</v>
      </c>
      <c r="N20" s="5">
        <v>44.532919233888393</v>
      </c>
      <c r="O20" s="5">
        <v>82723.602577643469</v>
      </c>
      <c r="P20" s="5">
        <v>-12837.808721415116</v>
      </c>
      <c r="Q20" s="5">
        <f t="shared" si="3"/>
        <v>69885.793856228353</v>
      </c>
      <c r="R20" s="5">
        <v>1913.3457640948959</v>
      </c>
      <c r="S20" s="5">
        <v>820.00532746924091</v>
      </c>
      <c r="T20" s="5">
        <v>27747.744001115316</v>
      </c>
      <c r="U20" s="5">
        <v>6969.6994629037545</v>
      </c>
      <c r="V20" s="5">
        <v>5540.5145991839026</v>
      </c>
      <c r="W20" s="6">
        <v>0</v>
      </c>
      <c r="X20" s="5">
        <v>301131.88815531845</v>
      </c>
      <c r="Y20" s="18">
        <f t="shared" si="4"/>
        <v>3831705.8202260053</v>
      </c>
      <c r="Z20" s="9"/>
      <c r="AA20" s="9"/>
      <c r="AB20" s="9"/>
      <c r="AC20" s="9"/>
      <c r="AD20" s="9"/>
    </row>
    <row r="21" spans="1:30" ht="14.4" customHeight="1" x14ac:dyDescent="0.25">
      <c r="A21" s="20">
        <v>16</v>
      </c>
      <c r="B21" s="7" t="s">
        <v>17</v>
      </c>
      <c r="C21" s="5">
        <v>29955348.003682911</v>
      </c>
      <c r="D21" s="5">
        <v>1749083.7049747384</v>
      </c>
      <c r="E21" s="5">
        <f t="shared" si="5"/>
        <v>31704431.708657648</v>
      </c>
      <c r="F21" s="5">
        <v>508635.76623023738</v>
      </c>
      <c r="G21" s="5"/>
      <c r="H21" s="5">
        <v>5611047.8545717271</v>
      </c>
      <c r="I21" s="5">
        <v>266618.92930605303</v>
      </c>
      <c r="J21" s="5">
        <f t="shared" si="1"/>
        <v>5877666.7838777797</v>
      </c>
      <c r="K21" s="5">
        <v>0</v>
      </c>
      <c r="L21" s="5">
        <v>0</v>
      </c>
      <c r="M21" s="5">
        <f t="shared" si="2"/>
        <v>0</v>
      </c>
      <c r="N21" s="5">
        <v>466.58353984608391</v>
      </c>
      <c r="O21" s="5">
        <v>948967.94620202016</v>
      </c>
      <c r="P21" s="5">
        <v>-134505.22317651939</v>
      </c>
      <c r="Q21" s="5">
        <f t="shared" si="3"/>
        <v>814462.72302550077</v>
      </c>
      <c r="R21" s="5">
        <v>280994.27002810885</v>
      </c>
      <c r="S21" s="5">
        <v>120426.11572633233</v>
      </c>
      <c r="T21" s="5">
        <v>290720.68127371417</v>
      </c>
      <c r="U21" s="5">
        <v>73023.442051612379</v>
      </c>
      <c r="V21" s="5">
        <v>62514.108447983599</v>
      </c>
      <c r="W21" s="6">
        <v>782919</v>
      </c>
      <c r="X21" s="5">
        <v>6475857.3339919206</v>
      </c>
      <c r="Y21" s="18">
        <f t="shared" si="4"/>
        <v>46992118.51685068</v>
      </c>
      <c r="Z21" s="9"/>
      <c r="AA21" s="9"/>
      <c r="AB21" s="9"/>
      <c r="AC21" s="9"/>
      <c r="AD21" s="9"/>
    </row>
    <row r="22" spans="1:30" ht="14.4" customHeight="1" x14ac:dyDescent="0.25">
      <c r="A22" s="20">
        <v>17</v>
      </c>
      <c r="B22" s="7" t="s">
        <v>18</v>
      </c>
      <c r="C22" s="5">
        <v>3386597.0936492067</v>
      </c>
      <c r="D22" s="5">
        <v>212470.03786724029</v>
      </c>
      <c r="E22" s="5">
        <f t="shared" si="5"/>
        <v>3599067.1315164468</v>
      </c>
      <c r="F22" s="5">
        <v>61786.557268711942</v>
      </c>
      <c r="G22" s="5"/>
      <c r="H22" s="5">
        <v>634515.61599008518</v>
      </c>
      <c r="I22" s="5">
        <v>32387.548888975736</v>
      </c>
      <c r="J22" s="5">
        <f t="shared" si="1"/>
        <v>666903.16487906093</v>
      </c>
      <c r="K22" s="5">
        <v>0</v>
      </c>
      <c r="L22" s="5">
        <v>0</v>
      </c>
      <c r="M22" s="5">
        <f t="shared" si="2"/>
        <v>0</v>
      </c>
      <c r="N22" s="5">
        <v>56.678260789645201</v>
      </c>
      <c r="O22" s="5">
        <v>105322.44232781365</v>
      </c>
      <c r="P22" s="5">
        <v>-16339.029275942761</v>
      </c>
      <c r="Q22" s="5">
        <f t="shared" si="3"/>
        <v>88983.413051870884</v>
      </c>
      <c r="R22" s="5">
        <v>7931.829309853556</v>
      </c>
      <c r="S22" s="5">
        <v>3399.3554185086668</v>
      </c>
      <c r="T22" s="5">
        <v>35315.310513548095</v>
      </c>
      <c r="U22" s="5">
        <v>8870.5265807793967</v>
      </c>
      <c r="V22" s="5">
        <v>7053.6189635943902</v>
      </c>
      <c r="W22" s="6">
        <v>0</v>
      </c>
      <c r="X22" s="5">
        <v>545389.32317775907</v>
      </c>
      <c r="Y22" s="18">
        <f t="shared" si="4"/>
        <v>5024756.9089409243</v>
      </c>
    </row>
    <row r="23" spans="1:30" ht="14.4" customHeight="1" x14ac:dyDescent="0.25">
      <c r="A23" s="20">
        <v>18</v>
      </c>
      <c r="B23" s="7" t="s">
        <v>19</v>
      </c>
      <c r="C23" s="5">
        <v>147745072.60387969</v>
      </c>
      <c r="D23" s="5">
        <v>7144305.0246686274</v>
      </c>
      <c r="E23" s="5">
        <f t="shared" si="5"/>
        <v>154889377.62854832</v>
      </c>
      <c r="F23" s="5">
        <v>2077572.9884983015</v>
      </c>
      <c r="G23" s="5"/>
      <c r="H23" s="5">
        <v>27658625.303721614</v>
      </c>
      <c r="I23" s="5">
        <v>1089031.3316025748</v>
      </c>
      <c r="J23" s="5">
        <f t="shared" si="1"/>
        <v>28747656.635324188</v>
      </c>
      <c r="K23" s="5">
        <v>11746667.098220389</v>
      </c>
      <c r="L23" s="5">
        <v>1331983.2598069415</v>
      </c>
      <c r="M23" s="5">
        <f t="shared" si="2"/>
        <v>13078650.358027332</v>
      </c>
      <c r="N23" s="5">
        <v>1905.8065193617488</v>
      </c>
      <c r="O23" s="5">
        <v>4878070.8759056423</v>
      </c>
      <c r="P23" s="5">
        <v>-549399.85950990336</v>
      </c>
      <c r="Q23" s="5">
        <f t="shared" si="3"/>
        <v>4328671.0163957393</v>
      </c>
      <c r="R23" s="5">
        <v>1458613.4764243234</v>
      </c>
      <c r="S23" s="5">
        <v>625120.06132470979</v>
      </c>
      <c r="T23" s="5">
        <v>1187477.3162111666</v>
      </c>
      <c r="U23" s="5">
        <v>298271.45632721321</v>
      </c>
      <c r="V23" s="5">
        <v>309730.17127686687</v>
      </c>
      <c r="W23" s="6">
        <v>26537280</v>
      </c>
      <c r="X23" s="5">
        <v>26313031.90681272</v>
      </c>
      <c r="Y23" s="18">
        <f t="shared" si="4"/>
        <v>259853358.82169026</v>
      </c>
    </row>
    <row r="24" spans="1:30" ht="14.4" customHeight="1" x14ac:dyDescent="0.25">
      <c r="A24" s="20">
        <v>19</v>
      </c>
      <c r="B24" s="7" t="s">
        <v>20</v>
      </c>
      <c r="C24" s="5">
        <v>3022018.798087725</v>
      </c>
      <c r="D24" s="5">
        <v>189705.39161130934</v>
      </c>
      <c r="E24" s="5">
        <f t="shared" si="5"/>
        <v>3211724.1896990342</v>
      </c>
      <c r="F24" s="5">
        <v>55166.569161715997</v>
      </c>
      <c r="G24" s="5"/>
      <c r="H24" s="5">
        <v>566209.10125342663</v>
      </c>
      <c r="I24" s="5">
        <v>28917.45446552159</v>
      </c>
      <c r="J24" s="5">
        <f t="shared" si="1"/>
        <v>595126.55571894825</v>
      </c>
      <c r="K24" s="5">
        <v>0</v>
      </c>
      <c r="L24" s="5">
        <v>0</v>
      </c>
      <c r="M24" s="5">
        <f t="shared" si="2"/>
        <v>0</v>
      </c>
      <c r="N24" s="5">
        <v>50.605590148345883</v>
      </c>
      <c r="O24" s="5">
        <v>93969.680752799977</v>
      </c>
      <c r="P24" s="5">
        <v>-14588.419047009931</v>
      </c>
      <c r="Q24" s="5">
        <f t="shared" si="3"/>
        <v>79381.26170579005</v>
      </c>
      <c r="R24" s="5">
        <v>9678.7295481288184</v>
      </c>
      <c r="S24" s="5">
        <v>4148.0269491980625</v>
      </c>
      <c r="T24" s="5">
        <v>31531.527342431935</v>
      </c>
      <c r="U24" s="5">
        <v>7920.1130432171149</v>
      </c>
      <c r="V24" s="5">
        <v>6294.1713419874523</v>
      </c>
      <c r="W24" s="6">
        <v>0</v>
      </c>
      <c r="X24" s="5">
        <v>880915.80242622201</v>
      </c>
      <c r="Y24" s="18">
        <f t="shared" si="4"/>
        <v>4881937.5525268214</v>
      </c>
    </row>
    <row r="25" spans="1:30" ht="14.4" customHeight="1" x14ac:dyDescent="0.25">
      <c r="A25" s="20">
        <v>20</v>
      </c>
      <c r="B25" s="7" t="s">
        <v>21</v>
      </c>
      <c r="C25" s="5">
        <v>27771787.739824053</v>
      </c>
      <c r="D25" s="5">
        <v>1642848.6861249169</v>
      </c>
      <c r="E25" s="5">
        <f t="shared" si="5"/>
        <v>29414636.42594897</v>
      </c>
      <c r="F25" s="5">
        <v>477742.48759588116</v>
      </c>
      <c r="G25" s="5"/>
      <c r="H25" s="5">
        <v>5202267.3092603469</v>
      </c>
      <c r="I25" s="5">
        <v>250425.15487433888</v>
      </c>
      <c r="J25" s="5">
        <f t="shared" si="1"/>
        <v>5452692.4641346857</v>
      </c>
      <c r="K25" s="5">
        <v>2496248.7459669216</v>
      </c>
      <c r="L25" s="5">
        <v>283055.73948254139</v>
      </c>
      <c r="M25" s="5">
        <f t="shared" si="2"/>
        <v>2779304.4854494631</v>
      </c>
      <c r="N25" s="5">
        <v>438.24440945126111</v>
      </c>
      <c r="O25" s="5">
        <v>876960.06926029664</v>
      </c>
      <c r="P25" s="5">
        <v>-126335.70854499214</v>
      </c>
      <c r="Q25" s="5">
        <f t="shared" si="3"/>
        <v>750624.3607153045</v>
      </c>
      <c r="R25" s="5">
        <v>234121.96550476947</v>
      </c>
      <c r="S25" s="5">
        <v>100337.98521632975</v>
      </c>
      <c r="T25" s="5">
        <v>273063.02601694001</v>
      </c>
      <c r="U25" s="5">
        <v>68588.178761222647</v>
      </c>
      <c r="V25" s="5">
        <v>57937.14248789753</v>
      </c>
      <c r="W25" s="6">
        <v>2824998</v>
      </c>
      <c r="X25" s="5">
        <v>5783061.6364540178</v>
      </c>
      <c r="Y25" s="18">
        <f t="shared" si="4"/>
        <v>48217546.402694941</v>
      </c>
      <c r="Z25" s="5"/>
    </row>
    <row r="26" spans="1:30" ht="14.4" customHeight="1" x14ac:dyDescent="0.25">
      <c r="A26" s="20">
        <v>21</v>
      </c>
      <c r="B26" s="12" t="s">
        <v>22</v>
      </c>
      <c r="C26" s="5">
        <v>2946021.3761354918</v>
      </c>
      <c r="D26" s="5">
        <v>185911.28317573448</v>
      </c>
      <c r="E26" s="5">
        <f t="shared" si="5"/>
        <v>3131932.6593112261</v>
      </c>
      <c r="F26" s="5">
        <v>54063.237661661333</v>
      </c>
      <c r="G26" s="5"/>
      <c r="H26" s="5">
        <v>551980.70830128284</v>
      </c>
      <c r="I26" s="5">
        <v>28339.105284240613</v>
      </c>
      <c r="J26" s="5">
        <f t="shared" si="1"/>
        <v>580319.8135855234</v>
      </c>
      <c r="K26" s="5">
        <v>29467.149723006158</v>
      </c>
      <c r="L26" s="5">
        <v>3341.3520462510824</v>
      </c>
      <c r="M26" s="5">
        <f t="shared" si="2"/>
        <v>32808.501769257244</v>
      </c>
      <c r="N26" s="5">
        <v>49.593478238216917</v>
      </c>
      <c r="O26" s="5">
        <v>91476.376695647865</v>
      </c>
      <c r="P26" s="5">
        <v>-14296.650619671982</v>
      </c>
      <c r="Q26" s="5">
        <f t="shared" si="3"/>
        <v>77179.726075975879</v>
      </c>
      <c r="R26" s="5">
        <v>3820.4692655423287</v>
      </c>
      <c r="S26" s="5">
        <v>1637.343970946712</v>
      </c>
      <c r="T26" s="5">
        <v>30900.896728812349</v>
      </c>
      <c r="U26" s="5">
        <v>7761.710765581196</v>
      </c>
      <c r="V26" s="5">
        <v>6134.9642190964578</v>
      </c>
      <c r="W26" s="6">
        <v>104882</v>
      </c>
      <c r="X26" s="5">
        <v>460474.73816275981</v>
      </c>
      <c r="Y26" s="18">
        <f t="shared" si="4"/>
        <v>4491965.6549946209</v>
      </c>
    </row>
    <row r="27" spans="1:30" ht="14.4" customHeight="1" x14ac:dyDescent="0.25">
      <c r="A27" s="20">
        <v>22</v>
      </c>
      <c r="B27" s="7" t="s">
        <v>23</v>
      </c>
      <c r="C27" s="5">
        <v>2463599.1753631607</v>
      </c>
      <c r="D27" s="5">
        <v>155558.42063524274</v>
      </c>
      <c r="E27" s="5">
        <f t="shared" si="5"/>
        <v>2619157.5959984036</v>
      </c>
      <c r="F27" s="5">
        <v>45236.586623273906</v>
      </c>
      <c r="G27" s="5"/>
      <c r="H27" s="5">
        <v>461592.75226469286</v>
      </c>
      <c r="I27" s="5">
        <v>23712.312587640317</v>
      </c>
      <c r="J27" s="5">
        <f t="shared" si="1"/>
        <v>485305.06485233316</v>
      </c>
      <c r="K27" s="5">
        <v>13360.010039474117</v>
      </c>
      <c r="L27" s="5">
        <v>1514.9241546249471</v>
      </c>
      <c r="M27" s="5">
        <f t="shared" si="2"/>
        <v>14874.934194099063</v>
      </c>
      <c r="N27" s="5">
        <v>41.496583839696171</v>
      </c>
      <c r="O27" s="5">
        <v>76484.66768836377</v>
      </c>
      <c r="P27" s="5">
        <v>-11962.503581172175</v>
      </c>
      <c r="Q27" s="5">
        <f t="shared" si="3"/>
        <v>64522.164107191595</v>
      </c>
      <c r="R27" s="5">
        <v>2252.4590783816334</v>
      </c>
      <c r="S27" s="5">
        <v>965.33960502069999</v>
      </c>
      <c r="T27" s="5">
        <v>25855.85236973405</v>
      </c>
      <c r="U27" s="5">
        <v>6494.4926826127103</v>
      </c>
      <c r="V27" s="5">
        <v>5130.2547683725106</v>
      </c>
      <c r="W27" s="6">
        <v>0</v>
      </c>
      <c r="X27" s="5">
        <v>329536.12114053965</v>
      </c>
      <c r="Y27" s="18">
        <f t="shared" si="4"/>
        <v>3599372.3620038023</v>
      </c>
    </row>
    <row r="28" spans="1:30" ht="14.4" customHeight="1" x14ac:dyDescent="0.25">
      <c r="A28" s="20">
        <v>23</v>
      </c>
      <c r="B28" s="7" t="s">
        <v>24</v>
      </c>
      <c r="C28" s="5">
        <v>2726964.0963582341</v>
      </c>
      <c r="D28" s="5">
        <v>170734.85203118625</v>
      </c>
      <c r="E28" s="5">
        <f t="shared" si="5"/>
        <v>2897698.9483894203</v>
      </c>
      <c r="F28" s="5">
        <v>49649.912073749772</v>
      </c>
      <c r="G28" s="5"/>
      <c r="H28" s="5">
        <v>510922.43623847864</v>
      </c>
      <c r="I28" s="5">
        <v>26025.708955100992</v>
      </c>
      <c r="J28" s="5">
        <f t="shared" si="1"/>
        <v>536948.14519357961</v>
      </c>
      <c r="K28" s="5">
        <v>225260.1622851064</v>
      </c>
      <c r="L28" s="5">
        <v>25542.799736838799</v>
      </c>
      <c r="M28" s="5">
        <f t="shared" si="2"/>
        <v>250802.96202194519</v>
      </c>
      <c r="N28" s="5">
        <v>45.545030975920042</v>
      </c>
      <c r="O28" s="5">
        <v>84854.753938098598</v>
      </c>
      <c r="P28" s="5">
        <v>-13129.577110088276</v>
      </c>
      <c r="Q28" s="5">
        <f t="shared" si="3"/>
        <v>71725.176828010328</v>
      </c>
      <c r="R28" s="5">
        <v>10353.845045378561</v>
      </c>
      <c r="S28" s="5">
        <v>4437.3621623050958</v>
      </c>
      <c r="T28" s="5">
        <v>28378.374509996174</v>
      </c>
      <c r="U28" s="5">
        <v>7128.1017142313203</v>
      </c>
      <c r="V28" s="5">
        <v>5680.0636953013545</v>
      </c>
      <c r="W28" s="6">
        <v>56276</v>
      </c>
      <c r="X28" s="5">
        <v>406338.05389524659</v>
      </c>
      <c r="Y28" s="18">
        <f t="shared" si="4"/>
        <v>4325462.4905601395</v>
      </c>
    </row>
    <row r="29" spans="1:30" ht="14.4" customHeight="1" x14ac:dyDescent="0.25">
      <c r="A29" s="20">
        <v>24</v>
      </c>
      <c r="B29" s="7" t="s">
        <v>25</v>
      </c>
      <c r="C29" s="5">
        <v>3330455.3216305403</v>
      </c>
      <c r="D29" s="5">
        <v>208675.93026964972</v>
      </c>
      <c r="E29" s="5">
        <f t="shared" si="5"/>
        <v>3539131.25190019</v>
      </c>
      <c r="F29" s="5">
        <v>60683.226020622737</v>
      </c>
      <c r="G29" s="5"/>
      <c r="H29" s="5">
        <v>623993.90331619838</v>
      </c>
      <c r="I29" s="5">
        <v>31809.199835431627</v>
      </c>
      <c r="J29" s="5">
        <f t="shared" si="1"/>
        <v>655803.10315163003</v>
      </c>
      <c r="K29" s="5">
        <v>86974.648484385747</v>
      </c>
      <c r="L29" s="5">
        <v>9862.2677258254844</v>
      </c>
      <c r="M29" s="5">
        <f t="shared" si="2"/>
        <v>96836.916210211231</v>
      </c>
      <c r="N29" s="5">
        <v>55.666149110650068</v>
      </c>
      <c r="O29" s="5">
        <v>103612.67970280795</v>
      </c>
      <c r="P29" s="5">
        <v>-16047.260913046131</v>
      </c>
      <c r="Q29" s="5">
        <f t="shared" si="3"/>
        <v>87565.41878976181</v>
      </c>
      <c r="R29" s="5">
        <v>10924.737643283297</v>
      </c>
      <c r="S29" s="5">
        <v>4682.0304185499836</v>
      </c>
      <c r="T29" s="5">
        <v>34684.680043944274</v>
      </c>
      <c r="U29" s="5">
        <v>8712.1243393174664</v>
      </c>
      <c r="V29" s="5">
        <v>6936.9432852010168</v>
      </c>
      <c r="W29" s="6">
        <v>0</v>
      </c>
      <c r="X29" s="5">
        <v>719344.68453672761</v>
      </c>
      <c r="Y29" s="18">
        <f t="shared" si="4"/>
        <v>5225360.7824885491</v>
      </c>
    </row>
    <row r="30" spans="1:30" ht="14.4" customHeight="1" x14ac:dyDescent="0.25">
      <c r="A30" s="20">
        <v>25</v>
      </c>
      <c r="B30" s="7" t="s">
        <v>26</v>
      </c>
      <c r="C30" s="5">
        <v>2527795.4695771001</v>
      </c>
      <c r="D30" s="5">
        <v>159352.52831663174</v>
      </c>
      <c r="E30" s="5">
        <f t="shared" si="5"/>
        <v>2687147.997893732</v>
      </c>
      <c r="F30" s="5">
        <v>46339.918031704779</v>
      </c>
      <c r="G30" s="5"/>
      <c r="H30" s="5">
        <v>473618.09431937966</v>
      </c>
      <c r="I30" s="5">
        <v>24290.661653958108</v>
      </c>
      <c r="J30" s="5">
        <f t="shared" si="1"/>
        <v>497908.75597333774</v>
      </c>
      <c r="K30" s="5">
        <v>27066.342194446202</v>
      </c>
      <c r="L30" s="5">
        <v>3069.1186194142224</v>
      </c>
      <c r="M30" s="5">
        <f t="shared" si="2"/>
        <v>30135.460813860424</v>
      </c>
      <c r="N30" s="5">
        <v>42.508695665776479</v>
      </c>
      <c r="O30" s="5">
        <v>78512.276938800031</v>
      </c>
      <c r="P30" s="5">
        <v>-12254.271950512933</v>
      </c>
      <c r="Q30" s="5">
        <f t="shared" si="3"/>
        <v>66258.004988287095</v>
      </c>
      <c r="R30" s="5">
        <v>3808.0247402474024</v>
      </c>
      <c r="S30" s="5">
        <v>1632.0106029631722</v>
      </c>
      <c r="T30" s="5">
        <v>26486.482930984268</v>
      </c>
      <c r="U30" s="5">
        <v>6652.8949470944526</v>
      </c>
      <c r="V30" s="5">
        <v>5264.1834936871528</v>
      </c>
      <c r="W30" s="6">
        <v>-60491</v>
      </c>
      <c r="X30" s="5">
        <v>462099.20151850343</v>
      </c>
      <c r="Y30" s="18">
        <f t="shared" si="4"/>
        <v>3773284.4446300678</v>
      </c>
    </row>
    <row r="31" spans="1:30" ht="14.4" customHeight="1" x14ac:dyDescent="0.25">
      <c r="A31" s="20">
        <v>26</v>
      </c>
      <c r="B31" s="7" t="s">
        <v>27</v>
      </c>
      <c r="C31" s="5">
        <v>4043155.8613039642</v>
      </c>
      <c r="D31" s="5">
        <v>254205.22378709278</v>
      </c>
      <c r="E31" s="5">
        <f t="shared" si="5"/>
        <v>4297361.0850910572</v>
      </c>
      <c r="F31" s="5">
        <v>73923.202417862223</v>
      </c>
      <c r="G31" s="5"/>
      <c r="H31" s="5">
        <v>757534.89428761974</v>
      </c>
      <c r="I31" s="5">
        <v>38749.388835624166</v>
      </c>
      <c r="J31" s="5">
        <f t="shared" si="1"/>
        <v>796284.28312324395</v>
      </c>
      <c r="K31" s="5">
        <v>81448.743142097199</v>
      </c>
      <c r="L31" s="5">
        <v>9235.6718284818689</v>
      </c>
      <c r="M31" s="5">
        <f t="shared" si="2"/>
        <v>90684.414970579062</v>
      </c>
      <c r="N31" s="5">
        <v>67.811490561346019</v>
      </c>
      <c r="O31" s="5">
        <v>125668.81581531806</v>
      </c>
      <c r="P31" s="5">
        <v>-19548.481448241379</v>
      </c>
      <c r="Q31" s="5">
        <f t="shared" si="3"/>
        <v>106120.33436707668</v>
      </c>
      <c r="R31" s="5">
        <v>6590.9317093252648</v>
      </c>
      <c r="S31" s="5">
        <v>2824.6850182822554</v>
      </c>
      <c r="T31" s="5">
        <v>42252.246490915335</v>
      </c>
      <c r="U31" s="5">
        <v>10612.951440750385</v>
      </c>
      <c r="V31" s="5">
        <v>8420.5891325759076</v>
      </c>
      <c r="W31" s="6">
        <v>0</v>
      </c>
      <c r="X31" s="5">
        <v>639901.62223185343</v>
      </c>
      <c r="Y31" s="18">
        <f t="shared" si="4"/>
        <v>6075044.1574840825</v>
      </c>
    </row>
    <row r="32" spans="1:30" ht="14.4" customHeight="1" x14ac:dyDescent="0.25">
      <c r="A32" s="20">
        <v>27</v>
      </c>
      <c r="B32" s="7" t="s">
        <v>28</v>
      </c>
      <c r="C32" s="5">
        <v>8058339.5297597563</v>
      </c>
      <c r="D32" s="5">
        <v>504616.34022799012</v>
      </c>
      <c r="E32" s="5">
        <f t="shared" si="5"/>
        <v>8562955.8699877467</v>
      </c>
      <c r="F32" s="5">
        <v>146743.0734501995</v>
      </c>
      <c r="G32" s="5"/>
      <c r="H32" s="5">
        <v>1509806.8120062635</v>
      </c>
      <c r="I32" s="5">
        <v>76920.428656025266</v>
      </c>
      <c r="J32" s="5">
        <f t="shared" si="1"/>
        <v>1586727.2406622889</v>
      </c>
      <c r="K32" s="5">
        <v>268259.61883848172</v>
      </c>
      <c r="L32" s="5">
        <v>30418.613091468462</v>
      </c>
      <c r="M32" s="5">
        <f t="shared" si="2"/>
        <v>298678.23192995018</v>
      </c>
      <c r="N32" s="5">
        <v>134.61086931762387</v>
      </c>
      <c r="O32" s="5">
        <v>250739.49400828578</v>
      </c>
      <c r="P32" s="5">
        <v>-38805.19455291851</v>
      </c>
      <c r="Q32" s="5">
        <f t="shared" si="3"/>
        <v>211934.29945536726</v>
      </c>
      <c r="R32" s="5">
        <v>78577.843843487455</v>
      </c>
      <c r="S32" s="5">
        <v>33676.21879006605</v>
      </c>
      <c r="T32" s="5">
        <v>83873.862433672781</v>
      </c>
      <c r="U32" s="5">
        <v>21067.500620307568</v>
      </c>
      <c r="V32" s="5">
        <v>16784.842738247848</v>
      </c>
      <c r="W32" s="6">
        <v>240774</v>
      </c>
      <c r="X32" s="5">
        <v>3209269.6265801433</v>
      </c>
      <c r="Y32" s="18">
        <f t="shared" si="4"/>
        <v>14491197.221360797</v>
      </c>
    </row>
    <row r="33" spans="1:25" ht="14.4" customHeight="1" x14ac:dyDescent="0.25">
      <c r="A33" s="20">
        <v>28</v>
      </c>
      <c r="B33" s="7" t="s">
        <v>29</v>
      </c>
      <c r="C33" s="5">
        <v>6832130.8845401295</v>
      </c>
      <c r="D33" s="5">
        <v>428734.18383486167</v>
      </c>
      <c r="E33" s="5">
        <f t="shared" si="5"/>
        <v>7260865.0683749914</v>
      </c>
      <c r="F33" s="5">
        <v>124676.44610619637</v>
      </c>
      <c r="G33" s="5"/>
      <c r="H33" s="5">
        <v>1280074.7051831284</v>
      </c>
      <c r="I33" s="5">
        <v>65353.446908137688</v>
      </c>
      <c r="J33" s="5">
        <f t="shared" si="1"/>
        <v>1345428.1520912661</v>
      </c>
      <c r="K33" s="5">
        <v>534002.05933811038</v>
      </c>
      <c r="L33" s="5">
        <v>60551.797185820898</v>
      </c>
      <c r="M33" s="5">
        <f t="shared" si="2"/>
        <v>594553.85652393126</v>
      </c>
      <c r="N33" s="5">
        <v>114.36863355245583</v>
      </c>
      <c r="O33" s="5">
        <v>212464.940175789</v>
      </c>
      <c r="P33" s="5">
        <v>-32969.826953446936</v>
      </c>
      <c r="Q33" s="5">
        <f t="shared" si="3"/>
        <v>179495.11322234207</v>
      </c>
      <c r="R33" s="5">
        <v>78058.284912424293</v>
      </c>
      <c r="S33" s="5">
        <v>33453.550676753264</v>
      </c>
      <c r="T33" s="5">
        <v>71261.251679992783</v>
      </c>
      <c r="U33" s="5">
        <v>17899.45544906034</v>
      </c>
      <c r="V33" s="5">
        <v>14229.9004249012</v>
      </c>
      <c r="W33" s="6">
        <v>216317</v>
      </c>
      <c r="X33" s="5">
        <v>2790747.4568037186</v>
      </c>
      <c r="Y33" s="18">
        <f t="shared" si="4"/>
        <v>12727099.90489913</v>
      </c>
    </row>
    <row r="34" spans="1:25" ht="14.4" customHeight="1" x14ac:dyDescent="0.25">
      <c r="A34" s="20">
        <v>29</v>
      </c>
      <c r="B34" s="7" t="s">
        <v>30</v>
      </c>
      <c r="C34" s="5">
        <v>3008381.6948953308</v>
      </c>
      <c r="D34" s="5">
        <v>189705.39161130934</v>
      </c>
      <c r="E34" s="5">
        <f t="shared" si="5"/>
        <v>3198087.0865066401</v>
      </c>
      <c r="F34" s="5">
        <v>55166.569161715997</v>
      </c>
      <c r="G34" s="5"/>
      <c r="H34" s="5">
        <v>563663.3079151595</v>
      </c>
      <c r="I34" s="5">
        <v>28917.45446552159</v>
      </c>
      <c r="J34" s="5">
        <f t="shared" si="1"/>
        <v>592580.76238068112</v>
      </c>
      <c r="K34" s="5">
        <v>113163.51708313925</v>
      </c>
      <c r="L34" s="5">
        <v>12831.887472017839</v>
      </c>
      <c r="M34" s="5">
        <f t="shared" si="2"/>
        <v>125995.40455515709</v>
      </c>
      <c r="N34" s="5">
        <v>50.605590148345883</v>
      </c>
      <c r="O34" s="5">
        <v>93431.534835827682</v>
      </c>
      <c r="P34" s="5">
        <v>-14588.419047009931</v>
      </c>
      <c r="Q34" s="5">
        <f t="shared" si="3"/>
        <v>78843.115788817755</v>
      </c>
      <c r="R34" s="5">
        <v>12749.416164651844</v>
      </c>
      <c r="S34" s="5">
        <v>5464.0354991365029</v>
      </c>
      <c r="T34" s="5">
        <v>31531.527342431935</v>
      </c>
      <c r="U34" s="5">
        <v>7920.1130432171149</v>
      </c>
      <c r="V34" s="5">
        <v>6264.9602252206378</v>
      </c>
      <c r="W34" s="6">
        <v>0</v>
      </c>
      <c r="X34" s="5">
        <v>862516.39302587067</v>
      </c>
      <c r="Y34" s="18">
        <f t="shared" si="4"/>
        <v>4977169.9892836893</v>
      </c>
    </row>
    <row r="35" spans="1:25" ht="14.4" customHeight="1" x14ac:dyDescent="0.25">
      <c r="A35" s="20">
        <v>30</v>
      </c>
      <c r="B35" s="7" t="s">
        <v>31</v>
      </c>
      <c r="C35" s="5">
        <v>9639518.8122850619</v>
      </c>
      <c r="D35" s="5">
        <v>603263.14304464648</v>
      </c>
      <c r="E35" s="5">
        <f t="shared" si="5"/>
        <v>10242781.955329709</v>
      </c>
      <c r="F35" s="5">
        <v>175429.6893822235</v>
      </c>
      <c r="G35" s="5"/>
      <c r="H35" s="5">
        <v>1806051.8626152035</v>
      </c>
      <c r="I35" s="5">
        <v>91957.504852914368</v>
      </c>
      <c r="J35" s="5">
        <f t="shared" si="1"/>
        <v>1898009.3674681177</v>
      </c>
      <c r="K35" s="5">
        <v>340245.64193231874</v>
      </c>
      <c r="L35" s="5">
        <v>38581.283992016346</v>
      </c>
      <c r="M35" s="5">
        <f t="shared" si="2"/>
        <v>378826.92592433508</v>
      </c>
      <c r="N35" s="5">
        <v>160.92577616534672</v>
      </c>
      <c r="O35" s="5">
        <v>299987.67280623352</v>
      </c>
      <c r="P35" s="5">
        <v>-46391.172394211186</v>
      </c>
      <c r="Q35" s="5">
        <f t="shared" si="3"/>
        <v>253596.50041202235</v>
      </c>
      <c r="R35" s="5">
        <v>55180.58072336443</v>
      </c>
      <c r="S35" s="5">
        <v>23648.820310013321</v>
      </c>
      <c r="T35" s="5">
        <v>100270.25663340811</v>
      </c>
      <c r="U35" s="5">
        <v>25185.959398176507</v>
      </c>
      <c r="V35" s="5">
        <v>20078.652756447715</v>
      </c>
      <c r="W35" s="6">
        <v>-5921</v>
      </c>
      <c r="X35" s="5">
        <v>2574935.1803365387</v>
      </c>
      <c r="Y35" s="18">
        <f t="shared" si="4"/>
        <v>15742183.814450519</v>
      </c>
    </row>
    <row r="36" spans="1:25" ht="14.4" customHeight="1" x14ac:dyDescent="0.25">
      <c r="A36" s="20">
        <v>31</v>
      </c>
      <c r="B36" s="7" t="s">
        <v>32</v>
      </c>
      <c r="C36" s="5">
        <v>27450914.199531194</v>
      </c>
      <c r="D36" s="5">
        <v>1676995.6559278052</v>
      </c>
      <c r="E36" s="5">
        <f t="shared" si="5"/>
        <v>29127909.855458997</v>
      </c>
      <c r="F36" s="5">
        <v>487672.46988235781</v>
      </c>
      <c r="G36" s="5"/>
      <c r="H36" s="5">
        <v>5142735.9910106193</v>
      </c>
      <c r="I36" s="5">
        <v>255630.29657338851</v>
      </c>
      <c r="J36" s="5">
        <f t="shared" si="1"/>
        <v>5398366.2875840077</v>
      </c>
      <c r="K36" s="5">
        <v>1481682.064471856</v>
      </c>
      <c r="L36" s="5">
        <v>168011.54657151195</v>
      </c>
      <c r="M36" s="5">
        <f t="shared" si="2"/>
        <v>1649693.611043368</v>
      </c>
      <c r="N36" s="5">
        <v>447.35341552877702</v>
      </c>
      <c r="O36" s="5">
        <v>859746.5090831283</v>
      </c>
      <c r="P36" s="5">
        <v>-128961.62392061204</v>
      </c>
      <c r="Q36" s="5">
        <f t="shared" si="3"/>
        <v>730784.88516251626</v>
      </c>
      <c r="R36" s="5">
        <v>181475.40124458435</v>
      </c>
      <c r="S36" s="5">
        <v>77775.171961964719</v>
      </c>
      <c r="T36" s="5">
        <v>278738.70084562217</v>
      </c>
      <c r="U36" s="5">
        <v>70013.799085653067</v>
      </c>
      <c r="V36" s="5">
        <v>57217.584625362841</v>
      </c>
      <c r="W36" s="6">
        <v>267356</v>
      </c>
      <c r="X36" s="5">
        <v>5013270.9870850872</v>
      </c>
      <c r="Y36" s="18">
        <f t="shared" si="4"/>
        <v>43340722.107395053</v>
      </c>
    </row>
    <row r="37" spans="1:25" ht="14.4" customHeight="1" x14ac:dyDescent="0.25">
      <c r="A37" s="20">
        <v>32</v>
      </c>
      <c r="B37" s="7" t="s">
        <v>33</v>
      </c>
      <c r="C37" s="5">
        <v>2702746.1908603348</v>
      </c>
      <c r="D37" s="5">
        <v>170734.85203118625</v>
      </c>
      <c r="E37" s="5">
        <f t="shared" si="5"/>
        <v>2873481.042891521</v>
      </c>
      <c r="F37" s="5">
        <v>49649.912073749772</v>
      </c>
      <c r="G37" s="5"/>
      <c r="H37" s="5">
        <v>506401.40405051911</v>
      </c>
      <c r="I37" s="5">
        <v>26025.708955100992</v>
      </c>
      <c r="J37" s="5">
        <f t="shared" si="1"/>
        <v>532427.11300562008</v>
      </c>
      <c r="K37" s="5">
        <v>0</v>
      </c>
      <c r="L37" s="5">
        <v>0</v>
      </c>
      <c r="M37" s="5">
        <f t="shared" si="2"/>
        <v>0</v>
      </c>
      <c r="N37" s="5">
        <v>45.545030975920042</v>
      </c>
      <c r="O37" s="5">
        <v>83899.06952496132</v>
      </c>
      <c r="P37" s="5">
        <v>-13129.577110088276</v>
      </c>
      <c r="Q37" s="5">
        <f t="shared" si="3"/>
        <v>70769.49241487305</v>
      </c>
      <c r="R37" s="5">
        <v>1281.7861053773938</v>
      </c>
      <c r="S37" s="5">
        <v>549.33690230459729</v>
      </c>
      <c r="T37" s="5">
        <v>28378.374509996174</v>
      </c>
      <c r="U37" s="5">
        <v>7128.1017142313203</v>
      </c>
      <c r="V37" s="5">
        <v>5628.1881572661669</v>
      </c>
      <c r="W37" s="6">
        <v>38970</v>
      </c>
      <c r="X37" s="5">
        <v>274056.04687636276</v>
      </c>
      <c r="Y37" s="18">
        <f t="shared" si="4"/>
        <v>3882364.9396822779</v>
      </c>
    </row>
    <row r="38" spans="1:25" ht="14.4" customHeight="1" x14ac:dyDescent="0.25">
      <c r="A38" s="20">
        <v>33</v>
      </c>
      <c r="B38" s="7" t="s">
        <v>34</v>
      </c>
      <c r="C38" s="5">
        <v>3198652.1477595568</v>
      </c>
      <c r="D38" s="5">
        <v>201087.71457167793</v>
      </c>
      <c r="E38" s="5">
        <f t="shared" si="5"/>
        <v>3399739.8623312348</v>
      </c>
      <c r="F38" s="5">
        <v>58476.563089231247</v>
      </c>
      <c r="G38" s="5"/>
      <c r="H38" s="5">
        <v>599306.52638164663</v>
      </c>
      <c r="I38" s="5">
        <v>30652.501651701285</v>
      </c>
      <c r="J38" s="5">
        <f t="shared" si="1"/>
        <v>629959.02803334792</v>
      </c>
      <c r="K38" s="5">
        <v>0</v>
      </c>
      <c r="L38" s="5">
        <v>0</v>
      </c>
      <c r="M38" s="5">
        <f t="shared" si="2"/>
        <v>0</v>
      </c>
      <c r="N38" s="5">
        <v>53.641925353428626</v>
      </c>
      <c r="O38" s="5">
        <v>99422.873094113573</v>
      </c>
      <c r="P38" s="5">
        <v>-15463.724148588079</v>
      </c>
      <c r="Q38" s="5">
        <f t="shared" si="3"/>
        <v>83959.148945525492</v>
      </c>
      <c r="R38" s="5">
        <v>8082.7191790545357</v>
      </c>
      <c r="S38" s="5">
        <v>3464.0225053090867</v>
      </c>
      <c r="T38" s="5">
        <v>33423.418855982134</v>
      </c>
      <c r="U38" s="5">
        <v>8395.3197939112615</v>
      </c>
      <c r="V38" s="5">
        <v>6661.7802504498104</v>
      </c>
      <c r="W38" s="6">
        <v>100006</v>
      </c>
      <c r="X38" s="5">
        <v>663515.65916243324</v>
      </c>
      <c r="Y38" s="18">
        <f t="shared" si="4"/>
        <v>4995737.1640718328</v>
      </c>
    </row>
    <row r="39" spans="1:25" ht="14.4" customHeight="1" x14ac:dyDescent="0.25">
      <c r="A39" s="20">
        <v>34</v>
      </c>
      <c r="B39" s="7" t="s">
        <v>35</v>
      </c>
      <c r="C39" s="5">
        <v>2881275.4820240512</v>
      </c>
      <c r="D39" s="5">
        <v>178323.06764535955</v>
      </c>
      <c r="E39" s="5">
        <f t="shared" si="5"/>
        <v>3059598.549669411</v>
      </c>
      <c r="F39" s="5">
        <v>51856.574798987684</v>
      </c>
      <c r="G39" s="5"/>
      <c r="H39" s="5">
        <v>539811.6773615228</v>
      </c>
      <c r="I39" s="5">
        <v>27182.407126057642</v>
      </c>
      <c r="J39" s="5">
        <f t="shared" si="1"/>
        <v>566994.08448758046</v>
      </c>
      <c r="K39" s="5">
        <v>129240.26581779408</v>
      </c>
      <c r="L39" s="5">
        <v>14654.869259756326</v>
      </c>
      <c r="M39" s="5">
        <f t="shared" si="2"/>
        <v>143895.1350775504</v>
      </c>
      <c r="N39" s="5">
        <v>47.569254544031971</v>
      </c>
      <c r="O39" s="5">
        <v>89932.777303195777</v>
      </c>
      <c r="P39" s="5">
        <v>-13713.113868102193</v>
      </c>
      <c r="Q39" s="5">
        <f t="shared" si="3"/>
        <v>76219.663435093578</v>
      </c>
      <c r="R39" s="5">
        <v>17119.000108832792</v>
      </c>
      <c r="S39" s="5">
        <v>7336.714332356908</v>
      </c>
      <c r="T39" s="5">
        <v>29639.635580127226</v>
      </c>
      <c r="U39" s="5">
        <v>7444.9062300406222</v>
      </c>
      <c r="V39" s="5">
        <v>6003.4400494651745</v>
      </c>
      <c r="W39" s="6">
        <v>0</v>
      </c>
      <c r="X39" s="5">
        <v>772430.61650956469</v>
      </c>
      <c r="Y39" s="18">
        <f t="shared" si="4"/>
        <v>4738585.8895335551</v>
      </c>
    </row>
    <row r="40" spans="1:25" ht="14.4" customHeight="1" x14ac:dyDescent="0.25">
      <c r="A40" s="20">
        <v>35</v>
      </c>
      <c r="B40" s="7" t="s">
        <v>36</v>
      </c>
      <c r="C40" s="5">
        <v>10730300.128167521</v>
      </c>
      <c r="D40" s="5">
        <v>660174.76061183761</v>
      </c>
      <c r="E40" s="5">
        <f t="shared" si="5"/>
        <v>11390474.888779359</v>
      </c>
      <c r="F40" s="5">
        <v>191979.66014219128</v>
      </c>
      <c r="G40" s="5"/>
      <c r="H40" s="5">
        <v>2010296.7637194132</v>
      </c>
      <c r="I40" s="5">
        <v>100632.74120534453</v>
      </c>
      <c r="J40" s="5">
        <f t="shared" si="1"/>
        <v>2110929.5049247579</v>
      </c>
      <c r="K40" s="5">
        <v>492881.47372183437</v>
      </c>
      <c r="L40" s="5">
        <v>55889.033593700733</v>
      </c>
      <c r="M40" s="5">
        <f t="shared" si="2"/>
        <v>548770.5073155351</v>
      </c>
      <c r="N40" s="5">
        <v>176.10745322035658</v>
      </c>
      <c r="O40" s="5">
        <v>335446.49799890892</v>
      </c>
      <c r="P40" s="5">
        <v>-50767.698114758299</v>
      </c>
      <c r="Q40" s="5">
        <f t="shared" si="3"/>
        <v>284678.79988415062</v>
      </c>
      <c r="R40" s="5">
        <v>63558.857378173459</v>
      </c>
      <c r="S40" s="5">
        <v>27239.510304931475</v>
      </c>
      <c r="T40" s="5">
        <v>109729.71484268387</v>
      </c>
      <c r="U40" s="5">
        <v>27561.993312785915</v>
      </c>
      <c r="V40" s="5">
        <v>22361.414423735718</v>
      </c>
      <c r="W40" s="6">
        <v>653956</v>
      </c>
      <c r="X40" s="5">
        <v>2041236.758839522</v>
      </c>
      <c r="Y40" s="18">
        <f t="shared" si="4"/>
        <v>17472653.717601046</v>
      </c>
    </row>
    <row r="41" spans="1:25" ht="14.4" customHeight="1" x14ac:dyDescent="0.25">
      <c r="A41" s="20">
        <v>36</v>
      </c>
      <c r="B41" s="7" t="s">
        <v>37</v>
      </c>
      <c r="C41" s="5">
        <v>188117811.60423544</v>
      </c>
      <c r="D41" s="5">
        <v>8293919.6940287156</v>
      </c>
      <c r="E41" s="5">
        <f t="shared" si="5"/>
        <v>196411731.29826415</v>
      </c>
      <c r="F41" s="5">
        <v>2411882.396548593</v>
      </c>
      <c r="G41" s="5"/>
      <c r="H41" s="5">
        <v>35207914.126036607</v>
      </c>
      <c r="I41" s="5">
        <v>1264271.1050837105</v>
      </c>
      <c r="J41" s="5">
        <f t="shared" si="1"/>
        <v>36472185.231120318</v>
      </c>
      <c r="K41" s="5">
        <v>18174671.838560335</v>
      </c>
      <c r="L41" s="5">
        <v>2060870.410221685</v>
      </c>
      <c r="M41" s="5">
        <f t="shared" si="2"/>
        <v>20235542.24878202</v>
      </c>
      <c r="N41" s="5">
        <v>2212.4763946794569</v>
      </c>
      <c r="O41" s="5">
        <v>6318029.094752715</v>
      </c>
      <c r="P41" s="5">
        <v>-637805.6786422201</v>
      </c>
      <c r="Q41" s="5">
        <f t="shared" si="3"/>
        <v>5680223.4161104951</v>
      </c>
      <c r="R41" s="5">
        <v>2352715.2852888829</v>
      </c>
      <c r="S41" s="5">
        <v>1008306.5508380923</v>
      </c>
      <c r="T41" s="5">
        <v>1378558.3712948919</v>
      </c>
      <c r="U41" s="5">
        <v>346267.3412155339</v>
      </c>
      <c r="V41" s="5">
        <v>395124.59564058122</v>
      </c>
      <c r="W41" s="6">
        <v>66339049</v>
      </c>
      <c r="X41" s="5">
        <v>39993111.197259367</v>
      </c>
      <c r="Y41" s="18">
        <f t="shared" si="4"/>
        <v>373026909.40875751</v>
      </c>
    </row>
    <row r="42" spans="1:25" ht="14.4" customHeight="1" x14ac:dyDescent="0.25">
      <c r="A42" s="20">
        <v>37</v>
      </c>
      <c r="B42" s="7" t="s">
        <v>38</v>
      </c>
      <c r="C42" s="5">
        <v>2727054.914559281</v>
      </c>
      <c r="D42" s="5">
        <v>170734.85203118625</v>
      </c>
      <c r="E42" s="5">
        <f t="shared" si="5"/>
        <v>2897789.7665904672</v>
      </c>
      <c r="F42" s="5">
        <v>49649.912073749772</v>
      </c>
      <c r="G42" s="5"/>
      <c r="H42" s="5">
        <v>510939.39030621259</v>
      </c>
      <c r="I42" s="5">
        <v>26025.708955100992</v>
      </c>
      <c r="J42" s="5">
        <f t="shared" si="1"/>
        <v>536965.09926131356</v>
      </c>
      <c r="K42" s="5">
        <v>61451.989571455044</v>
      </c>
      <c r="L42" s="5">
        <v>6968.1911223490406</v>
      </c>
      <c r="M42" s="5">
        <f t="shared" si="2"/>
        <v>68420.180693804083</v>
      </c>
      <c r="N42" s="5">
        <v>45.545030975920042</v>
      </c>
      <c r="O42" s="5">
        <v>84858.337796297143</v>
      </c>
      <c r="P42" s="5">
        <v>-13129.577110088276</v>
      </c>
      <c r="Q42" s="5">
        <f t="shared" si="3"/>
        <v>71728.760686208872</v>
      </c>
      <c r="R42" s="5">
        <v>7746.7169960915307</v>
      </c>
      <c r="S42" s="5">
        <v>3320.0215697535132</v>
      </c>
      <c r="T42" s="5">
        <v>28378.374509996174</v>
      </c>
      <c r="U42" s="5">
        <v>7128.1017142313203</v>
      </c>
      <c r="V42" s="5">
        <v>5680.2582308297515</v>
      </c>
      <c r="W42" s="6">
        <v>48227</v>
      </c>
      <c r="X42" s="5">
        <v>493228.52495681529</v>
      </c>
      <c r="Y42" s="18">
        <f t="shared" si="4"/>
        <v>4218308.2623142367</v>
      </c>
    </row>
    <row r="43" spans="1:25" ht="14.4" customHeight="1" x14ac:dyDescent="0.25">
      <c r="A43" s="20">
        <v>38</v>
      </c>
      <c r="B43" s="7" t="s">
        <v>39</v>
      </c>
      <c r="C43" s="5">
        <v>2655454.5475472491</v>
      </c>
      <c r="D43" s="5">
        <v>166940.74409840192</v>
      </c>
      <c r="E43" s="5">
        <f t="shared" si="5"/>
        <v>2822395.2916456512</v>
      </c>
      <c r="F43" s="5">
        <v>48546.580756942691</v>
      </c>
      <c r="G43" s="5"/>
      <c r="H43" s="5">
        <v>497531.84567573178</v>
      </c>
      <c r="I43" s="5">
        <v>25447.359850462133</v>
      </c>
      <c r="J43" s="5">
        <f t="shared" si="1"/>
        <v>522979.20552619389</v>
      </c>
      <c r="K43" s="5">
        <v>49339.205388732742</v>
      </c>
      <c r="L43" s="5">
        <v>5594.6929525162795</v>
      </c>
      <c r="M43" s="5">
        <f t="shared" si="2"/>
        <v>54933.89834124902</v>
      </c>
      <c r="N43" s="5">
        <v>44.532919233888393</v>
      </c>
      <c r="O43" s="5">
        <v>82538.549769933888</v>
      </c>
      <c r="P43" s="5">
        <v>-12837.808721415116</v>
      </c>
      <c r="Q43" s="5">
        <f t="shared" si="3"/>
        <v>69700.741048518772</v>
      </c>
      <c r="R43" s="5">
        <v>5761.8152115508092</v>
      </c>
      <c r="S43" s="5">
        <v>2469.3493763789179</v>
      </c>
      <c r="T43" s="5">
        <v>27747.744001115316</v>
      </c>
      <c r="U43" s="5">
        <v>6969.6994629037545</v>
      </c>
      <c r="V43" s="5">
        <v>5530.4697414537832</v>
      </c>
      <c r="W43" s="6">
        <v>58276</v>
      </c>
      <c r="X43" s="5">
        <v>386383.19080863276</v>
      </c>
      <c r="Y43" s="18">
        <f t="shared" si="4"/>
        <v>4011738.5188398249</v>
      </c>
    </row>
    <row r="44" spans="1:25" ht="14.4" customHeight="1" x14ac:dyDescent="0.25">
      <c r="A44" s="20">
        <v>39</v>
      </c>
      <c r="B44" s="7" t="s">
        <v>40</v>
      </c>
      <c r="C44" s="5">
        <v>3017231.2987907538</v>
      </c>
      <c r="D44" s="5">
        <v>189705.39161130934</v>
      </c>
      <c r="E44" s="5">
        <f t="shared" si="5"/>
        <v>3206936.6904020631</v>
      </c>
      <c r="F44" s="5">
        <v>55166.569161715997</v>
      </c>
      <c r="G44" s="5"/>
      <c r="H44" s="5">
        <v>565315.36424452974</v>
      </c>
      <c r="I44" s="5">
        <v>28917.45446552159</v>
      </c>
      <c r="J44" s="5">
        <f t="shared" si="1"/>
        <v>594232.81871005136</v>
      </c>
      <c r="K44" s="5">
        <v>0</v>
      </c>
      <c r="L44" s="5">
        <v>0</v>
      </c>
      <c r="M44" s="5">
        <f t="shared" si="2"/>
        <v>0</v>
      </c>
      <c r="N44" s="5">
        <v>50.605590148345883</v>
      </c>
      <c r="O44" s="5">
        <v>93780.756964307293</v>
      </c>
      <c r="P44" s="5">
        <v>-14588.419047009931</v>
      </c>
      <c r="Q44" s="5">
        <f t="shared" si="3"/>
        <v>79192.337917297365</v>
      </c>
      <c r="R44" s="5">
        <v>6412.0416582107009</v>
      </c>
      <c r="S44" s="5">
        <v>2748.0178535188711</v>
      </c>
      <c r="T44" s="5">
        <v>31531.527342431935</v>
      </c>
      <c r="U44" s="5">
        <v>7920.1130432171149</v>
      </c>
      <c r="V44" s="5">
        <v>6283.9163634181868</v>
      </c>
      <c r="W44" s="6">
        <v>177761</v>
      </c>
      <c r="X44" s="5">
        <v>427573.84794496011</v>
      </c>
      <c r="Y44" s="18">
        <f t="shared" si="4"/>
        <v>4595809.4859870328</v>
      </c>
    </row>
    <row r="45" spans="1:25" ht="14.4" customHeight="1" x14ac:dyDescent="0.25">
      <c r="A45" s="20">
        <v>40</v>
      </c>
      <c r="B45" s="7" t="s">
        <v>41</v>
      </c>
      <c r="C45" s="5">
        <v>12291365.284113895</v>
      </c>
      <c r="D45" s="5">
        <v>770203.88747824216</v>
      </c>
      <c r="E45" s="5">
        <f t="shared" si="5"/>
        <v>13061569.171592137</v>
      </c>
      <c r="F45" s="5">
        <v>223976.27013916618</v>
      </c>
      <c r="G45" s="5"/>
      <c r="H45" s="5">
        <v>2302910.1477115131</v>
      </c>
      <c r="I45" s="5">
        <v>117404.86475447126</v>
      </c>
      <c r="J45" s="5">
        <f t="shared" si="1"/>
        <v>2420315.0124659846</v>
      </c>
      <c r="K45" s="5">
        <v>256851.74138972131</v>
      </c>
      <c r="L45" s="5">
        <v>29125.046017112534</v>
      </c>
      <c r="M45" s="5">
        <f t="shared" si="2"/>
        <v>285976.78740683384</v>
      </c>
      <c r="N45" s="5">
        <v>205.45869539923513</v>
      </c>
      <c r="O45" s="5">
        <v>382383.84107559512</v>
      </c>
      <c r="P45" s="5">
        <v>-59228.981141402837</v>
      </c>
      <c r="Q45" s="5">
        <f t="shared" si="3"/>
        <v>323154.85993419227</v>
      </c>
      <c r="R45" s="5">
        <v>39113.1430019529</v>
      </c>
      <c r="S45" s="5">
        <v>16762.775572265524</v>
      </c>
      <c r="T45" s="5">
        <v>128018.00063452344</v>
      </c>
      <c r="U45" s="5">
        <v>32155.658861080265</v>
      </c>
      <c r="V45" s="5">
        <v>25601.39388284101</v>
      </c>
      <c r="W45" s="6">
        <v>0</v>
      </c>
      <c r="X45" s="5">
        <v>2173383.5471623144</v>
      </c>
      <c r="Y45" s="18">
        <f t="shared" si="4"/>
        <v>18730232.079348691</v>
      </c>
    </row>
    <row r="46" spans="1:25" ht="14.4" customHeight="1" x14ac:dyDescent="0.25">
      <c r="A46" s="20">
        <v>41</v>
      </c>
      <c r="B46" s="7" t="s">
        <v>42</v>
      </c>
      <c r="C46" s="5">
        <v>2463024.2954717781</v>
      </c>
      <c r="D46" s="5">
        <v>155558.42071904117</v>
      </c>
      <c r="E46" s="5">
        <f t="shared" si="5"/>
        <v>2618582.7161908192</v>
      </c>
      <c r="F46" s="5">
        <v>45236.586646179865</v>
      </c>
      <c r="G46" s="5"/>
      <c r="H46" s="5">
        <v>461485.43289007893</v>
      </c>
      <c r="I46" s="5">
        <v>23712.312600414003</v>
      </c>
      <c r="J46" s="5">
        <f t="shared" si="1"/>
        <v>485197.7454904929</v>
      </c>
      <c r="K46" s="5">
        <v>17871.066405625766</v>
      </c>
      <c r="L46" s="5">
        <v>2026.4438489789172</v>
      </c>
      <c r="M46" s="5">
        <f t="shared" si="2"/>
        <v>19897.510254604684</v>
      </c>
      <c r="N46" s="5">
        <v>41.496583860708341</v>
      </c>
      <c r="O46" s="5">
        <v>76461.981828683463</v>
      </c>
      <c r="P46" s="5">
        <v>-11962.503587616307</v>
      </c>
      <c r="Q46" s="5">
        <f t="shared" si="3"/>
        <v>64499.478241067154</v>
      </c>
      <c r="R46" s="5">
        <v>2025.3464917492313</v>
      </c>
      <c r="S46" s="5">
        <v>868.00563932109912</v>
      </c>
      <c r="T46" s="5">
        <v>25855.852382826393</v>
      </c>
      <c r="U46" s="5">
        <v>6494.4926859012558</v>
      </c>
      <c r="V46" s="5">
        <v>5129.0233569494812</v>
      </c>
      <c r="W46" s="6">
        <v>0</v>
      </c>
      <c r="X46" s="5">
        <v>334048.51982330368</v>
      </c>
      <c r="Y46" s="18">
        <f t="shared" si="4"/>
        <v>3607876.7737870766</v>
      </c>
    </row>
    <row r="47" spans="1:25" ht="14.4" customHeight="1" x14ac:dyDescent="0.25">
      <c r="A47" s="20">
        <v>42</v>
      </c>
      <c r="B47" s="7" t="s">
        <v>43</v>
      </c>
      <c r="C47" s="5">
        <v>2949123.81123906</v>
      </c>
      <c r="D47" s="5">
        <v>185911.28317573448</v>
      </c>
      <c r="E47" s="5">
        <f t="shared" si="5"/>
        <v>3135035.0944147944</v>
      </c>
      <c r="F47" s="5">
        <v>54063.237661661333</v>
      </c>
      <c r="G47" s="5"/>
      <c r="H47" s="5">
        <v>552559.87518941448</v>
      </c>
      <c r="I47" s="5">
        <v>28339.105284240613</v>
      </c>
      <c r="J47" s="5">
        <f t="shared" si="1"/>
        <v>580898.98047365504</v>
      </c>
      <c r="K47" s="5">
        <v>11689.10731188235</v>
      </c>
      <c r="L47" s="5">
        <v>1325.4564151113987</v>
      </c>
      <c r="M47" s="5">
        <f t="shared" si="2"/>
        <v>13014.563726993749</v>
      </c>
      <c r="N47" s="5">
        <v>49.593478238216917</v>
      </c>
      <c r="O47" s="5">
        <v>91598.804660011127</v>
      </c>
      <c r="P47" s="5">
        <v>-14296.650619671982</v>
      </c>
      <c r="Q47" s="5">
        <f t="shared" si="3"/>
        <v>77302.154040339141</v>
      </c>
      <c r="R47" s="5">
        <v>1832.4563496778758</v>
      </c>
      <c r="S47" s="5">
        <v>785.33843557623243</v>
      </c>
      <c r="T47" s="5">
        <v>30900.896728812349</v>
      </c>
      <c r="U47" s="5">
        <v>7761.710765581196</v>
      </c>
      <c r="V47" s="5">
        <v>6141.6097355813909</v>
      </c>
      <c r="W47" s="6">
        <v>0</v>
      </c>
      <c r="X47" s="5">
        <v>324519.70160372113</v>
      </c>
      <c r="Y47" s="18">
        <f t="shared" si="4"/>
        <v>4232305.3374146316</v>
      </c>
    </row>
    <row r="48" spans="1:25" ht="14.4" customHeight="1" x14ac:dyDescent="0.25">
      <c r="A48" s="20">
        <v>43</v>
      </c>
      <c r="B48" s="7" t="s">
        <v>44</v>
      </c>
      <c r="C48" s="5">
        <v>2527897.7524801674</v>
      </c>
      <c r="D48" s="5">
        <v>159352.52831663174</v>
      </c>
      <c r="E48" s="5">
        <f t="shared" si="5"/>
        <v>2687250.2807967993</v>
      </c>
      <c r="F48" s="5">
        <v>46339.918031704779</v>
      </c>
      <c r="G48" s="5"/>
      <c r="H48" s="5">
        <v>473637.18863358791</v>
      </c>
      <c r="I48" s="5">
        <v>24290.661653958108</v>
      </c>
      <c r="J48" s="5">
        <f t="shared" si="1"/>
        <v>497927.850287546</v>
      </c>
      <c r="K48" s="5">
        <v>26185.733208326594</v>
      </c>
      <c r="L48" s="5">
        <v>2969.2642166173146</v>
      </c>
      <c r="M48" s="5">
        <f t="shared" si="2"/>
        <v>29154.997424943907</v>
      </c>
      <c r="N48" s="5">
        <v>42.508695665776479</v>
      </c>
      <c r="O48" s="5">
        <v>78516.313215851318</v>
      </c>
      <c r="P48" s="5">
        <v>-12254.271950512933</v>
      </c>
      <c r="Q48" s="5">
        <f t="shared" si="3"/>
        <v>66262.041265338383</v>
      </c>
      <c r="R48" s="5">
        <v>4265.3610448359395</v>
      </c>
      <c r="S48" s="5">
        <v>1828.0118763582595</v>
      </c>
      <c r="T48" s="5">
        <v>26486.482930984268</v>
      </c>
      <c r="U48" s="5">
        <v>6652.8949470944526</v>
      </c>
      <c r="V48" s="5">
        <v>5264.4025869786365</v>
      </c>
      <c r="W48" s="6">
        <v>20328</v>
      </c>
      <c r="X48" s="5">
        <v>392404.89313533274</v>
      </c>
      <c r="Y48" s="18">
        <f t="shared" si="4"/>
        <v>3784207.6430235822</v>
      </c>
    </row>
    <row r="49" spans="1:25" ht="14.4" customHeight="1" x14ac:dyDescent="0.25">
      <c r="A49" s="20">
        <v>44</v>
      </c>
      <c r="B49" s="7" t="s">
        <v>45</v>
      </c>
      <c r="C49" s="5">
        <v>2657729.8814311903</v>
      </c>
      <c r="D49" s="5">
        <v>166940.74418220037</v>
      </c>
      <c r="E49" s="5">
        <f t="shared" si="5"/>
        <v>2824670.6256133905</v>
      </c>
      <c r="F49" s="5">
        <v>48546.580779848642</v>
      </c>
      <c r="G49" s="5"/>
      <c r="H49" s="5">
        <v>497956.60816186841</v>
      </c>
      <c r="I49" s="5">
        <v>25447.359863235823</v>
      </c>
      <c r="J49" s="5">
        <f t="shared" si="1"/>
        <v>523403.96802510426</v>
      </c>
      <c r="K49" s="5">
        <v>52933.8903306586</v>
      </c>
      <c r="L49" s="5">
        <v>6002.3030539084202</v>
      </c>
      <c r="M49" s="5">
        <f t="shared" si="2"/>
        <v>58936.193384567021</v>
      </c>
      <c r="N49" s="5">
        <v>44.532919254900563</v>
      </c>
      <c r="O49" s="5">
        <v>82628.338743365079</v>
      </c>
      <c r="P49" s="5">
        <v>-12837.80872785925</v>
      </c>
      <c r="Q49" s="5">
        <f t="shared" si="3"/>
        <v>69790.530015505821</v>
      </c>
      <c r="R49" s="5">
        <v>6710.710265288928</v>
      </c>
      <c r="S49" s="5">
        <v>2876.0186851238259</v>
      </c>
      <c r="T49" s="5">
        <v>27747.744014207659</v>
      </c>
      <c r="U49" s="5">
        <v>6969.699466192299</v>
      </c>
      <c r="V49" s="5">
        <v>5535.3435802607146</v>
      </c>
      <c r="W49" s="6">
        <v>232238</v>
      </c>
      <c r="X49" s="5">
        <v>482225.34394962655</v>
      </c>
      <c r="Y49" s="18">
        <f t="shared" si="4"/>
        <v>4289695.2906983709</v>
      </c>
    </row>
    <row r="50" spans="1:25" ht="14.4" customHeight="1" x14ac:dyDescent="0.25">
      <c r="A50" s="20">
        <v>45</v>
      </c>
      <c r="B50" s="7" t="s">
        <v>46</v>
      </c>
      <c r="C50" s="5">
        <v>6973079.6609731093</v>
      </c>
      <c r="D50" s="5">
        <v>421145.9678854947</v>
      </c>
      <c r="E50" s="5">
        <f t="shared" si="5"/>
        <v>7394225.6288586035</v>
      </c>
      <c r="F50" s="5">
        <v>122469.78310608708</v>
      </c>
      <c r="G50" s="5"/>
      <c r="H50" s="5">
        <v>1306305.0406286963</v>
      </c>
      <c r="I50" s="5">
        <v>64196.748686086299</v>
      </c>
      <c r="J50" s="5">
        <f t="shared" si="1"/>
        <v>1370501.7893147827</v>
      </c>
      <c r="K50" s="5">
        <v>552540.82455946133</v>
      </c>
      <c r="L50" s="5">
        <v>62653.953033590828</v>
      </c>
      <c r="M50" s="5">
        <f t="shared" si="2"/>
        <v>615194.77759305213</v>
      </c>
      <c r="N50" s="5">
        <v>112.34440973219795</v>
      </c>
      <c r="O50" s="5">
        <v>219038.44207631593</v>
      </c>
      <c r="P50" s="5">
        <v>-32386.290169656491</v>
      </c>
      <c r="Q50" s="5">
        <f t="shared" si="3"/>
        <v>186652.15190665945</v>
      </c>
      <c r="R50" s="5">
        <v>69771.786631665338</v>
      </c>
      <c r="S50" s="5">
        <v>29902.19427071371</v>
      </c>
      <c r="T50" s="5">
        <v>69999.990452753642</v>
      </c>
      <c r="U50" s="5">
        <v>17582.650893788512</v>
      </c>
      <c r="V50" s="5">
        <v>14538.980902818534</v>
      </c>
      <c r="W50" s="6">
        <v>224454</v>
      </c>
      <c r="X50" s="5">
        <v>1878494.848714204</v>
      </c>
      <c r="Y50" s="18">
        <f t="shared" si="4"/>
        <v>11993900.927054862</v>
      </c>
    </row>
    <row r="51" spans="1:25" ht="14.4" customHeight="1" x14ac:dyDescent="0.25">
      <c r="A51" s="20">
        <v>46</v>
      </c>
      <c r="B51" s="7" t="s">
        <v>47</v>
      </c>
      <c r="C51" s="5">
        <v>2886821.9041333441</v>
      </c>
      <c r="D51" s="5">
        <v>182117.17566194231</v>
      </c>
      <c r="E51" s="5">
        <f t="shared" si="5"/>
        <v>3068939.0797952865</v>
      </c>
      <c r="F51" s="5">
        <v>52959.90636776021</v>
      </c>
      <c r="G51" s="5"/>
      <c r="H51" s="5">
        <v>540888.17995182227</v>
      </c>
      <c r="I51" s="5">
        <v>27760.75624347019</v>
      </c>
      <c r="J51" s="5">
        <f t="shared" si="1"/>
        <v>568648.93619529251</v>
      </c>
      <c r="K51" s="5">
        <v>0</v>
      </c>
      <c r="L51" s="5">
        <v>0</v>
      </c>
      <c r="M51" s="5">
        <f t="shared" si="2"/>
        <v>0</v>
      </c>
      <c r="N51" s="5">
        <v>48.581366517197445</v>
      </c>
      <c r="O51" s="5">
        <v>89645.951459831049</v>
      </c>
      <c r="P51" s="5">
        <v>-14004.882263219484</v>
      </c>
      <c r="Q51" s="5">
        <f t="shared" si="3"/>
        <v>75641.06919661157</v>
      </c>
      <c r="R51" s="5">
        <v>11302.740099116678</v>
      </c>
      <c r="S51" s="5">
        <v>4844.0314710500033</v>
      </c>
      <c r="T51" s="5">
        <v>30270.266233023842</v>
      </c>
      <c r="U51" s="5">
        <v>7603.3085175421766</v>
      </c>
      <c r="V51" s="5">
        <v>6011.7388484431431</v>
      </c>
      <c r="W51" s="6">
        <v>0</v>
      </c>
      <c r="X51" s="5">
        <v>1007712.3357424173</v>
      </c>
      <c r="Y51" s="18">
        <f t="shared" si="4"/>
        <v>4833981.9938330613</v>
      </c>
    </row>
    <row r="52" spans="1:25" ht="14.4" customHeight="1" x14ac:dyDescent="0.25">
      <c r="A52" s="20">
        <v>47</v>
      </c>
      <c r="B52" s="7" t="s">
        <v>48</v>
      </c>
      <c r="C52" s="5">
        <v>2584878.0539709115</v>
      </c>
      <c r="D52" s="5">
        <v>163146.63616561765</v>
      </c>
      <c r="E52" s="5">
        <f t="shared" si="5"/>
        <v>2748024.690136529</v>
      </c>
      <c r="F52" s="5">
        <v>47443.249325605902</v>
      </c>
      <c r="G52" s="5"/>
      <c r="H52" s="5">
        <v>484315.43915404717</v>
      </c>
      <c r="I52" s="5">
        <v>24869.010745823281</v>
      </c>
      <c r="J52" s="5">
        <f t="shared" si="1"/>
        <v>509184.44989987044</v>
      </c>
      <c r="K52" s="5">
        <v>67247.376963172341</v>
      </c>
      <c r="L52" s="5">
        <v>7625.3442471731132</v>
      </c>
      <c r="M52" s="5">
        <f t="shared" si="2"/>
        <v>74872.721210345451</v>
      </c>
      <c r="N52" s="5">
        <v>43.520807386795951</v>
      </c>
      <c r="O52" s="5">
        <v>80259.165780776879</v>
      </c>
      <c r="P52" s="5">
        <v>-12546.040332741961</v>
      </c>
      <c r="Q52" s="5">
        <f t="shared" si="3"/>
        <v>67713.125448034916</v>
      </c>
      <c r="R52" s="5">
        <v>6917.6004983170742</v>
      </c>
      <c r="S52" s="5">
        <v>2964.6859278501743</v>
      </c>
      <c r="T52" s="5">
        <v>27117.113426772776</v>
      </c>
      <c r="U52" s="5">
        <v>6811.2971951334721</v>
      </c>
      <c r="V52" s="5">
        <v>5382.874422513858</v>
      </c>
      <c r="W52" s="6">
        <v>0</v>
      </c>
      <c r="X52" s="5">
        <v>532188.8777587848</v>
      </c>
      <c r="Y52" s="18">
        <f t="shared" si="4"/>
        <v>4028664.2060571453</v>
      </c>
    </row>
    <row r="53" spans="1:25" ht="14.4" customHeight="1" x14ac:dyDescent="0.25">
      <c r="A53" s="20">
        <v>48</v>
      </c>
      <c r="B53" s="7" t="s">
        <v>49</v>
      </c>
      <c r="C53" s="5">
        <v>7260233.2035373598</v>
      </c>
      <c r="D53" s="5">
        <v>451498.83059358312</v>
      </c>
      <c r="E53" s="5">
        <f t="shared" si="5"/>
        <v>7711732.034130943</v>
      </c>
      <c r="F53" s="5">
        <v>131296.43407575658</v>
      </c>
      <c r="G53" s="5"/>
      <c r="H53" s="5">
        <v>1360239.9727158395</v>
      </c>
      <c r="I53" s="5">
        <v>68823.541408233941</v>
      </c>
      <c r="J53" s="5">
        <f t="shared" si="1"/>
        <v>1429063.5141240736</v>
      </c>
      <c r="K53" s="5">
        <v>285930.49344623106</v>
      </c>
      <c r="L53" s="5">
        <v>32422.356703751095</v>
      </c>
      <c r="M53" s="5">
        <f t="shared" si="2"/>
        <v>318352.85014998214</v>
      </c>
      <c r="N53" s="5">
        <v>120.44130406768213</v>
      </c>
      <c r="O53" s="5">
        <v>226324.48007596013</v>
      </c>
      <c r="P53" s="5">
        <v>-34720.437221044551</v>
      </c>
      <c r="Q53" s="5">
        <f t="shared" si="3"/>
        <v>191604.04285491558</v>
      </c>
      <c r="R53" s="5">
        <v>35330.007312295354</v>
      </c>
      <c r="S53" s="5">
        <v>15141.431705269433</v>
      </c>
      <c r="T53" s="5">
        <v>75045.034772554878</v>
      </c>
      <c r="U53" s="5">
        <v>18849.868966891354</v>
      </c>
      <c r="V53" s="5">
        <v>15125.418562803627</v>
      </c>
      <c r="W53" s="6">
        <v>0</v>
      </c>
      <c r="X53" s="5">
        <v>1795915.7296897599</v>
      </c>
      <c r="Y53" s="18">
        <f t="shared" si="4"/>
        <v>11737576.807649313</v>
      </c>
    </row>
    <row r="54" spans="1:25" ht="14.4" customHeight="1" x14ac:dyDescent="0.25">
      <c r="A54" s="20">
        <v>49</v>
      </c>
      <c r="B54" s="7" t="s">
        <v>50</v>
      </c>
      <c r="C54" s="5">
        <v>2588231.0677424027</v>
      </c>
      <c r="D54" s="5">
        <v>163146.63616561765</v>
      </c>
      <c r="E54" s="5">
        <f t="shared" si="5"/>
        <v>2751377.7039080202</v>
      </c>
      <c r="F54" s="5">
        <v>47443.249325605902</v>
      </c>
      <c r="G54" s="5"/>
      <c r="H54" s="5">
        <v>484941.38441545295</v>
      </c>
      <c r="I54" s="5">
        <v>24869.010745823281</v>
      </c>
      <c r="J54" s="5">
        <f t="shared" si="1"/>
        <v>509810.39516127622</v>
      </c>
      <c r="K54" s="5">
        <v>23778.403572866799</v>
      </c>
      <c r="L54" s="5">
        <v>2696.2912321564386</v>
      </c>
      <c r="M54" s="5">
        <f t="shared" si="2"/>
        <v>26474.694805023239</v>
      </c>
      <c r="N54" s="5">
        <v>43.520807386795951</v>
      </c>
      <c r="O54" s="5">
        <v>80391.482053904911</v>
      </c>
      <c r="P54" s="5">
        <v>-12546.040332741961</v>
      </c>
      <c r="Q54" s="5">
        <f t="shared" si="3"/>
        <v>67845.441721162948</v>
      </c>
      <c r="R54" s="5">
        <v>4288.6945297639259</v>
      </c>
      <c r="S54" s="5">
        <v>1838.0119413273962</v>
      </c>
      <c r="T54" s="5">
        <v>27117.113426772776</v>
      </c>
      <c r="U54" s="5">
        <v>6811.2971951334721</v>
      </c>
      <c r="V54" s="5">
        <v>5390.056686622147</v>
      </c>
      <c r="W54" s="6">
        <v>80339</v>
      </c>
      <c r="X54" s="5">
        <v>384952.80828109395</v>
      </c>
      <c r="Y54" s="18">
        <f t="shared" si="4"/>
        <v>3913731.9877891885</v>
      </c>
    </row>
    <row r="55" spans="1:25" ht="14.4" customHeight="1" x14ac:dyDescent="0.25">
      <c r="A55" s="21">
        <v>50</v>
      </c>
      <c r="B55" s="4" t="s">
        <v>51</v>
      </c>
      <c r="C55" s="5">
        <v>12548375.989235964</v>
      </c>
      <c r="D55" s="5">
        <v>762615.67161267356</v>
      </c>
      <c r="E55" s="5">
        <f t="shared" si="5"/>
        <v>13310991.660848638</v>
      </c>
      <c r="F55" s="5">
        <v>221769.60739102232</v>
      </c>
      <c r="G55" s="5"/>
      <c r="H55" s="5">
        <v>2350807.0849890513</v>
      </c>
      <c r="I55" s="5">
        <v>116248.16654519356</v>
      </c>
      <c r="J55" s="5">
        <f t="shared" si="1"/>
        <v>2467055.251534245</v>
      </c>
      <c r="K55" s="5">
        <v>732935.66369304503</v>
      </c>
      <c r="L55" s="5">
        <v>83109.36424703215</v>
      </c>
      <c r="M55" s="5">
        <f t="shared" si="2"/>
        <v>816045.02794007724</v>
      </c>
      <c r="N55" s="5">
        <v>203.43447181011103</v>
      </c>
      <c r="O55" s="5">
        <v>393537.36635674111</v>
      </c>
      <c r="P55" s="5">
        <v>-58645.444364056522</v>
      </c>
      <c r="Q55" s="5">
        <f t="shared" si="3"/>
        <v>334891.9219926846</v>
      </c>
      <c r="R55" s="5">
        <v>102283.10896465994</v>
      </c>
      <c r="S55" s="5">
        <v>43835.618127711386</v>
      </c>
      <c r="T55" s="5">
        <v>126756.73955130004</v>
      </c>
      <c r="U55" s="5">
        <v>31838.854341982416</v>
      </c>
      <c r="V55" s="5">
        <v>26159.082770633453</v>
      </c>
      <c r="W55" s="6">
        <v>1153564</v>
      </c>
      <c r="X55" s="5">
        <v>2679181.2483165534</v>
      </c>
      <c r="Y55" s="18">
        <f t="shared" si="4"/>
        <v>21314575.556251314</v>
      </c>
    </row>
    <row r="56" spans="1:25" ht="14.4" customHeight="1" x14ac:dyDescent="0.25">
      <c r="A56" s="20">
        <v>51</v>
      </c>
      <c r="B56" s="7" t="s">
        <v>52</v>
      </c>
      <c r="C56" s="5">
        <v>3543583.062133546</v>
      </c>
      <c r="D56" s="5">
        <v>220058.25348141362</v>
      </c>
      <c r="E56" s="5">
        <f t="shared" si="5"/>
        <v>3763641.3156149597</v>
      </c>
      <c r="F56" s="5">
        <v>63993.219993949882</v>
      </c>
      <c r="G56" s="5"/>
      <c r="H56" s="5">
        <v>663904.15194326872</v>
      </c>
      <c r="I56" s="5">
        <v>33544.247059932386</v>
      </c>
      <c r="J56" s="5">
        <f t="shared" si="1"/>
        <v>697448.39900320116</v>
      </c>
      <c r="K56" s="5">
        <v>93772.059026178671</v>
      </c>
      <c r="L56" s="5">
        <v>10633.042701909984</v>
      </c>
      <c r="M56" s="5">
        <f t="shared" si="2"/>
        <v>104405.10172808866</v>
      </c>
      <c r="N56" s="5">
        <v>58.702484357757136</v>
      </c>
      <c r="O56" s="5">
        <v>110506.00979586918</v>
      </c>
      <c r="P56" s="5">
        <v>-16922.566033956678</v>
      </c>
      <c r="Q56" s="5">
        <f t="shared" si="3"/>
        <v>93583.443761912495</v>
      </c>
      <c r="R56" s="5">
        <v>12642.082133983105</v>
      </c>
      <c r="S56" s="5">
        <v>5418.035200278473</v>
      </c>
      <c r="T56" s="5">
        <v>36576.571583679164</v>
      </c>
      <c r="U56" s="5">
        <v>9187.3310965887013</v>
      </c>
      <c r="V56" s="5">
        <v>7382.7243607897199</v>
      </c>
      <c r="W56" s="6">
        <v>0</v>
      </c>
      <c r="X56" s="5">
        <v>675677.62876992114</v>
      </c>
      <c r="Y56" s="18">
        <f t="shared" si="4"/>
        <v>5470014.5557317091</v>
      </c>
    </row>
    <row r="57" spans="1:25" ht="14.4" customHeight="1" x14ac:dyDescent="0.25">
      <c r="A57" s="20">
        <v>52</v>
      </c>
      <c r="B57" s="7" t="s">
        <v>53</v>
      </c>
      <c r="C57" s="5">
        <v>7569367.3527990859</v>
      </c>
      <c r="D57" s="5">
        <v>466675.26173813146</v>
      </c>
      <c r="E57" s="5">
        <f t="shared" si="5"/>
        <v>8036042.6145372177</v>
      </c>
      <c r="F57" s="5">
        <v>135709.75973238604</v>
      </c>
      <c r="G57" s="5"/>
      <c r="H57" s="5">
        <v>1418113.9197108629</v>
      </c>
      <c r="I57" s="5">
        <v>71136.937737373577</v>
      </c>
      <c r="J57" s="5">
        <f t="shared" si="1"/>
        <v>1489250.8574482366</v>
      </c>
      <c r="K57" s="5">
        <v>288290.89005564287</v>
      </c>
      <c r="L57" s="5">
        <v>32690.007837809189</v>
      </c>
      <c r="M57" s="5">
        <f t="shared" si="2"/>
        <v>320980.89789345209</v>
      </c>
      <c r="N57" s="5">
        <v>124.48975139301554</v>
      </c>
      <c r="O57" s="5">
        <v>236500.70665320003</v>
      </c>
      <c r="P57" s="5">
        <v>-35887.510730628266</v>
      </c>
      <c r="Q57" s="5">
        <f t="shared" si="3"/>
        <v>200613.19592257176</v>
      </c>
      <c r="R57" s="5">
        <v>38164.247948214776</v>
      </c>
      <c r="S57" s="5">
        <v>16356.106263520616</v>
      </c>
      <c r="T57" s="5">
        <v>77567.55703064811</v>
      </c>
      <c r="U57" s="5">
        <v>19483.478028106867</v>
      </c>
      <c r="V57" s="5">
        <v>15773.266658552664</v>
      </c>
      <c r="W57" s="6">
        <v>997902</v>
      </c>
      <c r="X57" s="5">
        <v>1486508.7755297646</v>
      </c>
      <c r="Y57" s="18">
        <f t="shared" si="4"/>
        <v>12834477.246744063</v>
      </c>
    </row>
    <row r="58" spans="1:25" ht="14.4" customHeight="1" x14ac:dyDescent="0.25">
      <c r="A58" s="20">
        <v>53</v>
      </c>
      <c r="B58" s="7" t="s">
        <v>54</v>
      </c>
      <c r="C58" s="5">
        <v>2471825.3148201457</v>
      </c>
      <c r="D58" s="5">
        <v>155558.42063524274</v>
      </c>
      <c r="E58" s="5">
        <f t="shared" si="5"/>
        <v>2627383.7354553887</v>
      </c>
      <c r="F58" s="5">
        <v>45236.586623273906</v>
      </c>
      <c r="G58" s="5"/>
      <c r="H58" s="5">
        <v>463128.41938796651</v>
      </c>
      <c r="I58" s="5">
        <v>23712.312587640317</v>
      </c>
      <c r="J58" s="5">
        <f t="shared" si="1"/>
        <v>486840.73197560682</v>
      </c>
      <c r="K58" s="5">
        <v>0</v>
      </c>
      <c r="L58" s="5">
        <v>0</v>
      </c>
      <c r="M58" s="5">
        <f t="shared" si="2"/>
        <v>0</v>
      </c>
      <c r="N58" s="5">
        <v>41.496583839696171</v>
      </c>
      <c r="O58" s="5">
        <v>76809.286729428903</v>
      </c>
      <c r="P58" s="5">
        <v>-11962.503581172175</v>
      </c>
      <c r="Q58" s="5">
        <f t="shared" si="3"/>
        <v>64846.783148256727</v>
      </c>
      <c r="R58" s="5">
        <v>7950.4960977959454</v>
      </c>
      <c r="S58" s="5">
        <v>3407.3554704839762</v>
      </c>
      <c r="T58" s="5">
        <v>25855.85236973405</v>
      </c>
      <c r="U58" s="5">
        <v>6494.4926826127103</v>
      </c>
      <c r="V58" s="5">
        <v>5147.8754255478634</v>
      </c>
      <c r="W58" s="6">
        <v>194817</v>
      </c>
      <c r="X58" s="5">
        <v>607874.93277399393</v>
      </c>
      <c r="Y58" s="18">
        <f t="shared" si="4"/>
        <v>4075897.3386065341</v>
      </c>
    </row>
    <row r="59" spans="1:25" ht="14.4" customHeight="1" x14ac:dyDescent="0.25">
      <c r="A59" s="20">
        <v>54</v>
      </c>
      <c r="B59" s="7" t="s">
        <v>55</v>
      </c>
      <c r="C59" s="5">
        <v>4353640.7777179098</v>
      </c>
      <c r="D59" s="5">
        <v>273175.76311582053</v>
      </c>
      <c r="E59" s="5">
        <f t="shared" si="5"/>
        <v>4626816.5408337303</v>
      </c>
      <c r="F59" s="5">
        <v>79439.859391298683</v>
      </c>
      <c r="G59" s="5"/>
      <c r="H59" s="5">
        <v>815702.09317690739</v>
      </c>
      <c r="I59" s="5">
        <v>41641.134307723696</v>
      </c>
      <c r="J59" s="5">
        <f t="shared" si="1"/>
        <v>857343.22748463112</v>
      </c>
      <c r="K59" s="5">
        <v>87289.148130944799</v>
      </c>
      <c r="L59" s="5">
        <v>9897.9296085475471</v>
      </c>
      <c r="M59" s="5">
        <f t="shared" si="2"/>
        <v>97187.07773949235</v>
      </c>
      <c r="N59" s="5">
        <v>72.872049628711011</v>
      </c>
      <c r="O59" s="5">
        <v>135392.64817463193</v>
      </c>
      <c r="P59" s="5">
        <v>-21007.323365830631</v>
      </c>
      <c r="Q59" s="5">
        <f t="shared" si="3"/>
        <v>114385.32480880131</v>
      </c>
      <c r="R59" s="5">
        <v>11970.077768057092</v>
      </c>
      <c r="S59" s="5">
        <v>5130.0333291673242</v>
      </c>
      <c r="T59" s="5">
        <v>45405.399257889381</v>
      </c>
      <c r="U59" s="5">
        <v>11404.962753293456</v>
      </c>
      <c r="V59" s="5">
        <v>9067.7487992985152</v>
      </c>
      <c r="W59" s="6">
        <v>0</v>
      </c>
      <c r="X59" s="5">
        <v>701752.55143795069</v>
      </c>
      <c r="Y59" s="18">
        <f t="shared" si="4"/>
        <v>6559975.6756532388</v>
      </c>
    </row>
    <row r="60" spans="1:25" ht="14.4" customHeight="1" x14ac:dyDescent="0.25">
      <c r="A60" s="20">
        <v>55</v>
      </c>
      <c r="B60" s="7" t="s">
        <v>56</v>
      </c>
      <c r="C60" s="5">
        <v>3527802.0857594134</v>
      </c>
      <c r="D60" s="5">
        <v>220058.25348141362</v>
      </c>
      <c r="E60" s="5">
        <f t="shared" si="5"/>
        <v>3747860.3392408271</v>
      </c>
      <c r="F60" s="5">
        <v>63993.219993949882</v>
      </c>
      <c r="G60" s="5"/>
      <c r="H60" s="5">
        <v>660958.13738593762</v>
      </c>
      <c r="I60" s="5">
        <v>33544.247059932386</v>
      </c>
      <c r="J60" s="5">
        <f t="shared" si="1"/>
        <v>694502.38444587006</v>
      </c>
      <c r="K60" s="5">
        <v>236911.22529903727</v>
      </c>
      <c r="L60" s="5">
        <v>26863.942216126634</v>
      </c>
      <c r="M60" s="5">
        <f t="shared" si="2"/>
        <v>263775.16751516389</v>
      </c>
      <c r="N60" s="5">
        <v>58.702484357757136</v>
      </c>
      <c r="O60" s="5">
        <v>109883.26258322713</v>
      </c>
      <c r="P60" s="5">
        <v>-16922.566033956678</v>
      </c>
      <c r="Q60" s="5">
        <f t="shared" si="3"/>
        <v>92960.696549270448</v>
      </c>
      <c r="R60" s="5">
        <v>26096.169543460139</v>
      </c>
      <c r="S60" s="5">
        <v>11184.072661482916</v>
      </c>
      <c r="T60" s="5">
        <v>36576.571583679164</v>
      </c>
      <c r="U60" s="5">
        <v>9187.3310965887013</v>
      </c>
      <c r="V60" s="5">
        <v>7348.9209982239645</v>
      </c>
      <c r="W60" s="6">
        <v>0</v>
      </c>
      <c r="X60" s="5">
        <v>940364.94134359923</v>
      </c>
      <c r="Y60" s="18">
        <f t="shared" si="4"/>
        <v>5893908.5174564729</v>
      </c>
    </row>
    <row r="61" spans="1:25" ht="14.4" customHeight="1" x14ac:dyDescent="0.25">
      <c r="A61" s="20">
        <v>56</v>
      </c>
      <c r="B61" s="7" t="s">
        <v>57</v>
      </c>
      <c r="C61" s="5">
        <v>2669662.111158384</v>
      </c>
      <c r="D61" s="5">
        <v>166940.74409840192</v>
      </c>
      <c r="E61" s="5">
        <f t="shared" si="5"/>
        <v>2836602.8552567861</v>
      </c>
      <c r="F61" s="5">
        <v>48546.580756942691</v>
      </c>
      <c r="G61" s="5"/>
      <c r="H61" s="5">
        <v>500184.13335618342</v>
      </c>
      <c r="I61" s="5">
        <v>25447.359850462133</v>
      </c>
      <c r="J61" s="5">
        <f t="shared" si="1"/>
        <v>525631.49320664559</v>
      </c>
      <c r="K61" s="5">
        <v>17958.224352176614</v>
      </c>
      <c r="L61" s="5">
        <v>2036.3269013199908</v>
      </c>
      <c r="M61" s="5">
        <f t="shared" si="2"/>
        <v>19994.551253496604</v>
      </c>
      <c r="N61" s="5">
        <v>44.532919233888393</v>
      </c>
      <c r="O61" s="5">
        <v>83099.207135328077</v>
      </c>
      <c r="P61" s="5">
        <v>-12837.808721415116</v>
      </c>
      <c r="Q61" s="5">
        <f t="shared" si="3"/>
        <v>70261.398413912961</v>
      </c>
      <c r="R61" s="5">
        <v>3234.0210110189337</v>
      </c>
      <c r="S61" s="5">
        <v>1386.0090047223998</v>
      </c>
      <c r="T61" s="5">
        <v>27747.744001115316</v>
      </c>
      <c r="U61" s="5">
        <v>6969.6994629037545</v>
      </c>
      <c r="V61" s="5">
        <v>5560.9028029157125</v>
      </c>
      <c r="W61" s="6">
        <v>0</v>
      </c>
      <c r="X61" s="5">
        <v>364233.03379405686</v>
      </c>
      <c r="Y61" s="18">
        <f t="shared" si="4"/>
        <v>3910212.8218837511</v>
      </c>
    </row>
    <row r="62" spans="1:25" ht="14.4" customHeight="1" x14ac:dyDescent="0.25">
      <c r="A62" s="20">
        <v>57</v>
      </c>
      <c r="B62" s="4" t="s">
        <v>58</v>
      </c>
      <c r="C62" s="5">
        <v>2598609.0942705763</v>
      </c>
      <c r="D62" s="5">
        <v>163146.63616561765</v>
      </c>
      <c r="E62" s="5">
        <f t="shared" si="5"/>
        <v>2761755.7304361938</v>
      </c>
      <c r="F62" s="5">
        <v>47443.249325605902</v>
      </c>
      <c r="G62" s="5"/>
      <c r="H62" s="5">
        <v>486878.7688017881</v>
      </c>
      <c r="I62" s="5">
        <v>24869.010745823281</v>
      </c>
      <c r="J62" s="5">
        <f t="shared" si="1"/>
        <v>511747.77954761137</v>
      </c>
      <c r="K62" s="5">
        <v>33981.189934652095</v>
      </c>
      <c r="L62" s="5">
        <v>3853.2100861302142</v>
      </c>
      <c r="M62" s="5">
        <f t="shared" si="2"/>
        <v>37834.400020782312</v>
      </c>
      <c r="N62" s="5">
        <v>43.520807386795951</v>
      </c>
      <c r="O62" s="5">
        <v>80801.018633893662</v>
      </c>
      <c r="P62" s="5">
        <v>-12546.040332741961</v>
      </c>
      <c r="Q62" s="5">
        <f t="shared" si="3"/>
        <v>68254.978301151699</v>
      </c>
      <c r="R62" s="5">
        <v>3417.5777591190949</v>
      </c>
      <c r="S62" s="5">
        <v>1464.6761824796117</v>
      </c>
      <c r="T62" s="5">
        <v>27117.113426772776</v>
      </c>
      <c r="U62" s="5">
        <v>6811.2971951334721</v>
      </c>
      <c r="V62" s="5">
        <v>5412.2867556072288</v>
      </c>
      <c r="W62" s="6">
        <v>114664</v>
      </c>
      <c r="X62" s="5">
        <v>351105.38663024059</v>
      </c>
      <c r="Y62" s="18">
        <f t="shared" si="4"/>
        <v>3937071.9963880843</v>
      </c>
    </row>
    <row r="63" spans="1:25" ht="14.4" customHeight="1" x14ac:dyDescent="0.25">
      <c r="A63" s="20">
        <v>58</v>
      </c>
      <c r="B63" s="4" t="s">
        <v>59</v>
      </c>
      <c r="C63" s="5">
        <v>2662576.7642040746</v>
      </c>
      <c r="D63" s="5">
        <v>166940.74351181291</v>
      </c>
      <c r="E63" s="5">
        <f t="shared" si="5"/>
        <v>2829517.5077158874</v>
      </c>
      <c r="F63" s="5">
        <v>48546.580527883205</v>
      </c>
      <c r="G63" s="5"/>
      <c r="H63" s="5">
        <v>498861.43095102871</v>
      </c>
      <c r="I63" s="5">
        <v>25447.359761046326</v>
      </c>
      <c r="J63" s="5">
        <f t="shared" si="1"/>
        <v>524308.79071207508</v>
      </c>
      <c r="K63" s="5">
        <v>0</v>
      </c>
      <c r="L63" s="5">
        <v>0</v>
      </c>
      <c r="M63" s="5">
        <f t="shared" si="2"/>
        <v>0</v>
      </c>
      <c r="N63" s="5">
        <v>44.532919023766745</v>
      </c>
      <c r="O63" s="5">
        <v>82819.606031758798</v>
      </c>
      <c r="P63" s="5">
        <v>-12837.808676306191</v>
      </c>
      <c r="Q63" s="5">
        <f t="shared" si="3"/>
        <v>69981.797355452611</v>
      </c>
      <c r="R63" s="5">
        <v>4193.8050243901134</v>
      </c>
      <c r="S63" s="5">
        <v>1797.3450104529059</v>
      </c>
      <c r="T63" s="5">
        <v>27747.743870191905</v>
      </c>
      <c r="U63" s="5">
        <v>6969.6994300183123</v>
      </c>
      <c r="V63" s="5">
        <v>5545.7257609768894</v>
      </c>
      <c r="W63" s="6">
        <v>26005</v>
      </c>
      <c r="X63" s="5">
        <v>337389.00688164728</v>
      </c>
      <c r="Y63" s="18">
        <f t="shared" si="4"/>
        <v>3882047.5352079989</v>
      </c>
    </row>
    <row r="64" spans="1:25" ht="14.4" customHeight="1" x14ac:dyDescent="0.25">
      <c r="A64" s="20">
        <v>59</v>
      </c>
      <c r="B64" s="4" t="s">
        <v>60</v>
      </c>
      <c r="C64" s="5">
        <v>5013126.6876377948</v>
      </c>
      <c r="D64" s="5">
        <v>314910.94895187463</v>
      </c>
      <c r="E64" s="5">
        <f t="shared" si="5"/>
        <v>5328037.6365896696</v>
      </c>
      <c r="F64" s="5">
        <v>91576.504448825159</v>
      </c>
      <c r="G64" s="5"/>
      <c r="H64" s="5">
        <v>939267.81444895477</v>
      </c>
      <c r="I64" s="5">
        <v>48002.974241598444</v>
      </c>
      <c r="J64" s="5">
        <f t="shared" si="1"/>
        <v>987270.78869055316</v>
      </c>
      <c r="K64" s="5">
        <v>65555.939752922277</v>
      </c>
      <c r="L64" s="5">
        <v>7433.5480525394069</v>
      </c>
      <c r="M64" s="5">
        <f t="shared" si="2"/>
        <v>72989.487805461686</v>
      </c>
      <c r="N64" s="5">
        <v>84.005279316363172</v>
      </c>
      <c r="O64" s="5">
        <v>155854.53228113195</v>
      </c>
      <c r="P64" s="5">
        <v>-24216.775531685118</v>
      </c>
      <c r="Q64" s="5">
        <f t="shared" si="3"/>
        <v>131637.75674944682</v>
      </c>
      <c r="R64" s="5">
        <v>7784.0505719763078</v>
      </c>
      <c r="S64" s="5">
        <v>3336.0216737041314</v>
      </c>
      <c r="T64" s="5">
        <v>52342.335182887247</v>
      </c>
      <c r="U64" s="5">
        <v>13147.387600110267</v>
      </c>
      <c r="V64" s="5">
        <v>10440.989002124443</v>
      </c>
      <c r="W64" s="6">
        <v>0</v>
      </c>
      <c r="X64" s="5">
        <v>670023.15304769541</v>
      </c>
      <c r="Y64" s="18">
        <f t="shared" si="4"/>
        <v>7368670.116641771</v>
      </c>
    </row>
    <row r="65" spans="1:25" ht="14.4" customHeight="1" x14ac:dyDescent="0.25">
      <c r="A65" s="20">
        <v>60</v>
      </c>
      <c r="B65" s="7" t="s">
        <v>61</v>
      </c>
      <c r="C65" s="5">
        <v>7816316.6555299964</v>
      </c>
      <c r="D65" s="5">
        <v>489439.9089158451</v>
      </c>
      <c r="E65" s="5">
        <f t="shared" si="5"/>
        <v>8305756.5644458411</v>
      </c>
      <c r="F65" s="5">
        <v>142329.74809134743</v>
      </c>
      <c r="G65" s="5"/>
      <c r="H65" s="5">
        <v>1464461.2909269081</v>
      </c>
      <c r="I65" s="5">
        <v>74607.032301338288</v>
      </c>
      <c r="J65" s="5">
        <f t="shared" si="1"/>
        <v>1539068.3232282465</v>
      </c>
      <c r="K65" s="5">
        <v>128800.73614562085</v>
      </c>
      <c r="L65" s="5">
        <v>14605.029917189799</v>
      </c>
      <c r="M65" s="5">
        <f t="shared" si="2"/>
        <v>143405.76606281064</v>
      </c>
      <c r="N65" s="5">
        <v>130.56242226544865</v>
      </c>
      <c r="O65" s="5">
        <v>243211.60529800394</v>
      </c>
      <c r="P65" s="5">
        <v>-37638.121030446549</v>
      </c>
      <c r="Q65" s="5">
        <f t="shared" si="3"/>
        <v>205573.48426755739</v>
      </c>
      <c r="R65" s="5">
        <v>18016.561495729336</v>
      </c>
      <c r="S65" s="5">
        <v>7721.3834981697146</v>
      </c>
      <c r="T65" s="5">
        <v>81351.340345780016</v>
      </c>
      <c r="U65" s="5">
        <v>20433.891601843134</v>
      </c>
      <c r="V65" s="5">
        <v>16280.749166497648</v>
      </c>
      <c r="W65" s="6">
        <v>442349</v>
      </c>
      <c r="X65" s="5">
        <v>957320.72057936923</v>
      </c>
      <c r="Y65" s="18">
        <f t="shared" si="4"/>
        <v>11879738.095205456</v>
      </c>
    </row>
    <row r="66" spans="1:25" ht="14.4" customHeight="1" x14ac:dyDescent="0.25">
      <c r="A66" s="20">
        <v>61</v>
      </c>
      <c r="B66" s="7" t="s">
        <v>62</v>
      </c>
      <c r="C66" s="5">
        <v>2618215.5544958324</v>
      </c>
      <c r="D66" s="5">
        <v>163146.63616561765</v>
      </c>
      <c r="E66" s="5">
        <f t="shared" si="5"/>
        <v>2781362.1906614499</v>
      </c>
      <c r="F66" s="5">
        <v>47443.249325605902</v>
      </c>
      <c r="G66" s="5"/>
      <c r="H66" s="5">
        <v>490538.92999029462</v>
      </c>
      <c r="I66" s="5">
        <v>24869.010745823281</v>
      </c>
      <c r="J66" s="5">
        <f t="shared" si="1"/>
        <v>515407.94073611789</v>
      </c>
      <c r="K66" s="5">
        <v>44834.109983528528</v>
      </c>
      <c r="L66" s="5">
        <v>5083.8491860768363</v>
      </c>
      <c r="M66" s="5">
        <f t="shared" si="2"/>
        <v>49917.959169605361</v>
      </c>
      <c r="N66" s="5">
        <v>43.520807386795951</v>
      </c>
      <c r="O66" s="5">
        <v>81574.726683737157</v>
      </c>
      <c r="P66" s="5">
        <v>-12546.040332741961</v>
      </c>
      <c r="Q66" s="5">
        <f t="shared" si="3"/>
        <v>69028.686350995195</v>
      </c>
      <c r="R66" s="5">
        <v>5897.1494241331311</v>
      </c>
      <c r="S66" s="5">
        <v>2527.3497531999124</v>
      </c>
      <c r="T66" s="5">
        <v>27117.113426772776</v>
      </c>
      <c r="U66" s="5">
        <v>6811.2971951334721</v>
      </c>
      <c r="V66" s="5">
        <v>5454.2844284959465</v>
      </c>
      <c r="W66" s="6">
        <v>0</v>
      </c>
      <c r="X66" s="5">
        <v>445593.66639690514</v>
      </c>
      <c r="Y66" s="18">
        <f t="shared" si="4"/>
        <v>3956604.4076758018</v>
      </c>
    </row>
    <row r="67" spans="1:25" ht="14.4" customHeight="1" x14ac:dyDescent="0.25">
      <c r="A67" s="20">
        <v>62</v>
      </c>
      <c r="B67" s="7" t="s">
        <v>63</v>
      </c>
      <c r="C67" s="5">
        <v>3266269.1349384552</v>
      </c>
      <c r="D67" s="5">
        <v>204881.82225306693</v>
      </c>
      <c r="E67" s="5">
        <f t="shared" si="5"/>
        <v>3471150.9571915222</v>
      </c>
      <c r="F67" s="5">
        <v>59579.894383132341</v>
      </c>
      <c r="G67" s="5"/>
      <c r="H67" s="5">
        <v>611970.44813917996</v>
      </c>
      <c r="I67" s="5">
        <v>31230.850718019075</v>
      </c>
      <c r="J67" s="5">
        <f t="shared" si="1"/>
        <v>643201.29885719903</v>
      </c>
      <c r="K67" s="5">
        <v>0</v>
      </c>
      <c r="L67" s="5">
        <v>0</v>
      </c>
      <c r="M67" s="5">
        <f t="shared" si="2"/>
        <v>0</v>
      </c>
      <c r="N67" s="5">
        <v>54.654037074448084</v>
      </c>
      <c r="O67" s="5">
        <v>101585.46941931153</v>
      </c>
      <c r="P67" s="5">
        <v>-15755.492517928837</v>
      </c>
      <c r="Q67" s="5">
        <f t="shared" si="3"/>
        <v>85829.976901382688</v>
      </c>
      <c r="R67" s="5">
        <v>5310.7011696097361</v>
      </c>
      <c r="S67" s="5">
        <v>2276.0147869756006</v>
      </c>
      <c r="T67" s="5">
        <v>34054.049351770627</v>
      </c>
      <c r="U67" s="5">
        <v>8553.7220419502792</v>
      </c>
      <c r="V67" s="5">
        <v>6803.0362112691982</v>
      </c>
      <c r="W67" s="6">
        <v>0</v>
      </c>
      <c r="X67" s="5">
        <v>504914.926023087</v>
      </c>
      <c r="Y67" s="18">
        <f t="shared" si="4"/>
        <v>4821729.230954973</v>
      </c>
    </row>
    <row r="68" spans="1:25" ht="14.4" customHeight="1" x14ac:dyDescent="0.25">
      <c r="A68" s="20">
        <v>63</v>
      </c>
      <c r="B68" s="7" t="s">
        <v>64</v>
      </c>
      <c r="C68" s="5">
        <v>8684318.5975940078</v>
      </c>
      <c r="D68" s="5">
        <v>538763.31053366931</v>
      </c>
      <c r="E68" s="5">
        <f t="shared" si="5"/>
        <v>9223081.9081276767</v>
      </c>
      <c r="F68" s="5">
        <v>156673.05603445348</v>
      </c>
      <c r="G68" s="5"/>
      <c r="H68" s="5">
        <v>1627035.2519129913</v>
      </c>
      <c r="I68" s="5">
        <v>82125.570431717046</v>
      </c>
      <c r="J68" s="5">
        <f t="shared" si="1"/>
        <v>1709160.8223447083</v>
      </c>
      <c r="K68" s="5">
        <v>341020.70081525424</v>
      </c>
      <c r="L68" s="5">
        <v>38669.169810930136</v>
      </c>
      <c r="M68" s="5">
        <f t="shared" si="2"/>
        <v>379689.87062618439</v>
      </c>
      <c r="N68" s="5">
        <v>143.7198756682979</v>
      </c>
      <c r="O68" s="5">
        <v>270890.53069514554</v>
      </c>
      <c r="P68" s="5">
        <v>-41431.109967203214</v>
      </c>
      <c r="Q68" s="5">
        <f t="shared" si="3"/>
        <v>229459.42072794231</v>
      </c>
      <c r="R68" s="5">
        <v>46452.301794635598</v>
      </c>
      <c r="S68" s="5">
        <v>19908.129340558109</v>
      </c>
      <c r="T68" s="5">
        <v>89549.537432555342</v>
      </c>
      <c r="U68" s="5">
        <v>22493.120987489059</v>
      </c>
      <c r="V68" s="5">
        <v>18093.473831503063</v>
      </c>
      <c r="W68" s="6">
        <v>0</v>
      </c>
      <c r="X68" s="5">
        <v>1907466.3439373011</v>
      </c>
      <c r="Y68" s="18">
        <f t="shared" si="4"/>
        <v>13802171.705060676</v>
      </c>
    </row>
    <row r="69" spans="1:25" ht="14.4" customHeight="1" x14ac:dyDescent="0.25">
      <c r="A69" s="20">
        <v>64</v>
      </c>
      <c r="B69" s="7" t="s">
        <v>65</v>
      </c>
      <c r="C69" s="5">
        <v>3197171.0761088752</v>
      </c>
      <c r="D69" s="5">
        <v>201087.71457167793</v>
      </c>
      <c r="E69" s="5">
        <f t="shared" si="5"/>
        <v>3398258.7906805533</v>
      </c>
      <c r="F69" s="5">
        <v>58476.563089231247</v>
      </c>
      <c r="G69" s="5"/>
      <c r="H69" s="5">
        <v>599030.03787168919</v>
      </c>
      <c r="I69" s="5">
        <v>30652.501651701285</v>
      </c>
      <c r="J69" s="5">
        <f t="shared" si="1"/>
        <v>629682.53952339047</v>
      </c>
      <c r="K69" s="5">
        <v>65734.827250487448</v>
      </c>
      <c r="L69" s="5">
        <v>7453.8325426124811</v>
      </c>
      <c r="M69" s="5">
        <f t="shared" si="2"/>
        <v>73188.659793099927</v>
      </c>
      <c r="N69" s="5">
        <v>53.641925353428626</v>
      </c>
      <c r="O69" s="5">
        <v>99364.427202026884</v>
      </c>
      <c r="P69" s="5">
        <v>-15463.724148588079</v>
      </c>
      <c r="Q69" s="5">
        <f t="shared" si="3"/>
        <v>83900.703053438803</v>
      </c>
      <c r="R69" s="5">
        <v>8275.6093211258922</v>
      </c>
      <c r="S69" s="5">
        <v>3546.6897090539533</v>
      </c>
      <c r="T69" s="5">
        <v>33423.418855982134</v>
      </c>
      <c r="U69" s="5">
        <v>8395.3197939112615</v>
      </c>
      <c r="V69" s="5">
        <v>6658.6077469996508</v>
      </c>
      <c r="W69" s="6">
        <v>0</v>
      </c>
      <c r="X69" s="5">
        <v>773922.38058925862</v>
      </c>
      <c r="Y69" s="18">
        <f t="shared" si="4"/>
        <v>5077782.9240813991</v>
      </c>
    </row>
    <row r="70" spans="1:25" ht="14.4" customHeight="1" x14ac:dyDescent="0.25">
      <c r="A70" s="20">
        <v>65</v>
      </c>
      <c r="B70" s="7" t="s">
        <v>66</v>
      </c>
      <c r="C70" s="5">
        <v>4227928.6961507527</v>
      </c>
      <c r="D70" s="5">
        <v>265587.5475016472</v>
      </c>
      <c r="E70" s="5">
        <f t="shared" si="5"/>
        <v>4493516.2436523996</v>
      </c>
      <c r="F70" s="5">
        <v>77233.196711872646</v>
      </c>
      <c r="G70" s="5"/>
      <c r="H70" s="5">
        <v>792151.80981120572</v>
      </c>
      <c r="I70" s="5">
        <v>40484.436136767043</v>
      </c>
      <c r="J70" s="5">
        <f t="shared" si="1"/>
        <v>832636.24594797275</v>
      </c>
      <c r="K70" s="5">
        <v>212590.65500381749</v>
      </c>
      <c r="L70" s="5">
        <v>24106.173375712449</v>
      </c>
      <c r="M70" s="5">
        <f t="shared" si="2"/>
        <v>236696.82837952994</v>
      </c>
      <c r="N70" s="5">
        <v>70.847826102623401</v>
      </c>
      <c r="O70" s="5">
        <v>131443.20748764963</v>
      </c>
      <c r="P70" s="5">
        <v>-20423.786607816714</v>
      </c>
      <c r="Q70" s="5">
        <f t="shared" si="3"/>
        <v>111019.42087983292</v>
      </c>
      <c r="R70" s="5">
        <v>26511.5055751783</v>
      </c>
      <c r="S70" s="5">
        <v>11362.073817933557</v>
      </c>
      <c r="T70" s="5">
        <v>44144.138213942999</v>
      </c>
      <c r="U70" s="5">
        <v>11088.158244061238</v>
      </c>
      <c r="V70" s="5">
        <v>8805.6330807448612</v>
      </c>
      <c r="W70" s="6">
        <v>0</v>
      </c>
      <c r="X70" s="5">
        <v>2024171.1302823084</v>
      </c>
      <c r="Y70" s="18">
        <f t="shared" si="4"/>
        <v>7877255.4226118792</v>
      </c>
    </row>
    <row r="71" spans="1:25" ht="14.4" customHeight="1" x14ac:dyDescent="0.25">
      <c r="A71" s="20">
        <v>66</v>
      </c>
      <c r="B71" s="7" t="s">
        <v>67</v>
      </c>
      <c r="C71" s="5">
        <v>3063476.0439867619</v>
      </c>
      <c r="D71" s="5">
        <v>193499.49887370621</v>
      </c>
      <c r="E71" s="5">
        <f t="shared" si="5"/>
        <v>3256975.5428604679</v>
      </c>
      <c r="F71" s="5">
        <v>56269.900432711169</v>
      </c>
      <c r="G71" s="5"/>
      <c r="H71" s="5">
        <v>573989.48622509453</v>
      </c>
      <c r="I71" s="5">
        <v>29495.803467970953</v>
      </c>
      <c r="J71" s="5">
        <f t="shared" ref="J71:J72" si="6">+H71+I71</f>
        <v>603485.28969306545</v>
      </c>
      <c r="K71" s="5">
        <v>168438.61834868824</v>
      </c>
      <c r="L71" s="5">
        <v>19099.666149511726</v>
      </c>
      <c r="M71" s="5">
        <f t="shared" ref="M71:M72" si="7">+K71+L71</f>
        <v>187538.28449819997</v>
      </c>
      <c r="N71" s="5">
        <v>51.617701848353192</v>
      </c>
      <c r="O71" s="5">
        <v>95099.964158089133</v>
      </c>
      <c r="P71" s="5">
        <v>-14880.187384130031</v>
      </c>
      <c r="Q71" s="5">
        <f t="shared" ref="Q71:Q72" si="8">+O71+P71</f>
        <v>80219.776773959107</v>
      </c>
      <c r="R71" s="5">
        <v>10129.843590069888</v>
      </c>
      <c r="S71" s="5">
        <v>4341.3615386013798</v>
      </c>
      <c r="T71" s="5">
        <v>32162.157825128103</v>
      </c>
      <c r="U71" s="5">
        <v>8078.5152879675916</v>
      </c>
      <c r="V71" s="5">
        <v>6379.3922897017237</v>
      </c>
      <c r="W71" s="6">
        <v>0</v>
      </c>
      <c r="X71" s="5">
        <v>883082.16580777732</v>
      </c>
      <c r="Y71" s="18">
        <f t="shared" ref="Y71:Y72" si="9">+E71+F71+J71+M71+N71+Q71+R71+S71+T71+U71+V71+W71+X71</f>
        <v>5128713.8482994968</v>
      </c>
    </row>
    <row r="72" spans="1:25" ht="14.4" customHeight="1" x14ac:dyDescent="0.25">
      <c r="A72" s="20">
        <v>67</v>
      </c>
      <c r="B72" s="7" t="s">
        <v>68</v>
      </c>
      <c r="C72" s="5">
        <v>3261048.2871629368</v>
      </c>
      <c r="D72" s="5">
        <v>204881.82250446224</v>
      </c>
      <c r="E72" s="5">
        <f t="shared" si="5"/>
        <v>3465930.109667399</v>
      </c>
      <c r="F72" s="5">
        <v>59579.894451850196</v>
      </c>
      <c r="G72" s="5"/>
      <c r="H72" s="5">
        <v>610995.81303782377</v>
      </c>
      <c r="I72" s="5">
        <v>31230.85075634014</v>
      </c>
      <c r="J72" s="5">
        <f t="shared" si="6"/>
        <v>642226.66379416396</v>
      </c>
      <c r="K72" s="5">
        <v>51367.305356920311</v>
      </c>
      <c r="L72" s="5">
        <v>5824.6641591788139</v>
      </c>
      <c r="M72" s="5">
        <f t="shared" si="7"/>
        <v>57191.969516099125</v>
      </c>
      <c r="N72" s="5">
        <v>54.654037137484579</v>
      </c>
      <c r="O72" s="5">
        <v>101379.44484771413</v>
      </c>
      <c r="P72" s="5">
        <v>-15755.492537261236</v>
      </c>
      <c r="Q72" s="5">
        <f t="shared" si="8"/>
        <v>85623.952310452893</v>
      </c>
      <c r="R72" s="5">
        <v>7427.826035409048</v>
      </c>
      <c r="S72" s="5">
        <v>3183.354015175305</v>
      </c>
      <c r="T72" s="5">
        <v>34054.049391047658</v>
      </c>
      <c r="U72" s="5">
        <v>8553.722051815912</v>
      </c>
      <c r="V72" s="5">
        <v>6791.8529859989148</v>
      </c>
      <c r="W72" s="6">
        <v>57215</v>
      </c>
      <c r="X72" s="5">
        <v>532306.61473028734</v>
      </c>
      <c r="Y72" s="18">
        <f t="shared" si="9"/>
        <v>4960139.6629868373</v>
      </c>
    </row>
    <row r="73" spans="1:25" ht="14.4" customHeight="1" x14ac:dyDescent="0.25">
      <c r="C73" s="13"/>
      <c r="D73" s="13"/>
      <c r="E73" s="13"/>
      <c r="F73" s="5"/>
      <c r="G73" s="13"/>
      <c r="H73" s="13"/>
      <c r="I73" s="13"/>
      <c r="J73" s="13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6"/>
      <c r="X73" s="13"/>
      <c r="Y73" s="18"/>
    </row>
    <row r="74" spans="1:25" ht="14.4" customHeight="1" x14ac:dyDescent="0.25">
      <c r="C74" s="13"/>
      <c r="D74" s="13"/>
      <c r="E74" s="13"/>
      <c r="F74" s="5"/>
      <c r="G74" s="13"/>
      <c r="H74" s="13"/>
      <c r="I74" s="13"/>
      <c r="J74" s="13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6"/>
      <c r="X74" s="13"/>
    </row>
    <row r="75" spans="1:25" ht="14.4" customHeight="1" x14ac:dyDescent="0.25">
      <c r="B75" s="11" t="s">
        <v>69</v>
      </c>
      <c r="C75" s="14">
        <v>700658481.20727611</v>
      </c>
      <c r="D75" s="14">
        <v>37941078.199999958</v>
      </c>
      <c r="E75" s="14">
        <v>738599559.4072758</v>
      </c>
      <c r="F75" s="14">
        <v>11033313.799999997</v>
      </c>
      <c r="G75" s="14">
        <v>0</v>
      </c>
      <c r="H75" s="14">
        <v>131210785.17867327</v>
      </c>
      <c r="I75" s="14">
        <v>5783490.8744675098</v>
      </c>
      <c r="J75" s="14">
        <v>136994276.05314079</v>
      </c>
      <c r="K75" s="14">
        <v>42848464.436572082</v>
      </c>
      <c r="L75" s="14">
        <v>4858691.9898831304</v>
      </c>
      <c r="M75" s="14">
        <v>47707156.426455222</v>
      </c>
      <c r="N75" s="14">
        <v>10121.117999999995</v>
      </c>
      <c r="O75" s="14">
        <v>22592329.75983236</v>
      </c>
      <c r="P75" s="14">
        <v>-2917683.7999999984</v>
      </c>
      <c r="Q75" s="14">
        <v>19674645.959832363</v>
      </c>
      <c r="R75" s="14">
        <v>5820722.9276000056</v>
      </c>
      <c r="S75" s="14">
        <v>2494595.5404000017</v>
      </c>
      <c r="T75" s="14">
        <v>6306305.4500000002</v>
      </c>
      <c r="U75" s="14">
        <v>1584022.6039999982</v>
      </c>
      <c r="V75" s="14">
        <v>1465014.9999999991</v>
      </c>
      <c r="W75" s="14">
        <v>105486750</v>
      </c>
      <c r="X75" s="14">
        <v>143996485.55337223</v>
      </c>
      <c r="Y75" s="14">
        <v>1221172969.8400767</v>
      </c>
    </row>
    <row r="76" spans="1:25" x14ac:dyDescent="0.25">
      <c r="B76" s="15"/>
      <c r="C76" s="16"/>
      <c r="D76" s="16"/>
      <c r="E76" s="16"/>
      <c r="F76" s="15"/>
      <c r="G76" s="16"/>
      <c r="H76" s="16"/>
      <c r="I76" s="16"/>
      <c r="J76" s="16"/>
      <c r="K76" s="17"/>
      <c r="L76" s="17"/>
      <c r="M76" s="17"/>
      <c r="N76" s="16"/>
      <c r="O76" s="16"/>
      <c r="P76" s="16"/>
      <c r="Q76" s="16"/>
      <c r="R76" s="16"/>
      <c r="S76" s="15"/>
      <c r="T76" s="15"/>
      <c r="U76" s="15"/>
      <c r="V76" s="15"/>
      <c r="W76" s="16"/>
      <c r="X76" s="17"/>
    </row>
    <row r="77" spans="1:2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X77" s="2"/>
    </row>
    <row r="78" spans="1:2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X78" s="2"/>
    </row>
    <row r="79" spans="1:2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X79" s="2"/>
    </row>
    <row r="80" spans="1:2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X80" s="2"/>
    </row>
    <row r="81" spans="2:24" x14ac:dyDescent="0.25">
      <c r="B81" s="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2"/>
    </row>
    <row r="82" spans="2:24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X82" s="2"/>
    </row>
    <row r="83" spans="2:24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X83" s="2"/>
    </row>
    <row r="84" spans="2:24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X84" s="2"/>
    </row>
    <row r="85" spans="2:24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X85" s="2"/>
    </row>
    <row r="86" spans="2:24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X86" s="2"/>
    </row>
    <row r="87" spans="2:24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X87" s="2"/>
    </row>
  </sheetData>
  <mergeCells count="4">
    <mergeCell ref="A1:Y1"/>
    <mergeCell ref="A2:Y2"/>
    <mergeCell ref="A3:Y3"/>
    <mergeCell ref="A4:Y4"/>
  </mergeCells>
  <printOptions horizontalCentered="1"/>
  <pageMargins left="0.19685039370078741" right="0.19685039370078741" top="0.19685039370078741" bottom="0.39370078740157483" header="0.78740157480314965" footer="0.98425196850393704"/>
  <pageSetup scale="4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4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4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4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4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4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4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4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4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4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4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4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4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4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4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4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4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4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4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4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4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4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4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4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4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4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4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4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4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4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4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4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4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4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4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4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4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4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4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4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4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4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4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4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4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4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4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4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4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4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4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4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4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4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4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4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4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4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4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4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4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4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4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4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4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4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4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4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2021-04-06T14:58:23Z</dcterms:modified>
</cp:coreProperties>
</file>