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ENE" sheetId="1" r:id="rId1"/>
    <sheet name="Hoja1" sheetId="2" state="hidden" r:id="rId2"/>
    <sheet name="Hoja2" sheetId="3" r:id="rId3"/>
    <sheet name="Hoja3" sheetId="4" r:id="rId4"/>
  </sheets>
  <calcPr calcId="145621"/>
</workbook>
</file>

<file path=xl/calcChain.xml><?xml version="1.0" encoding="utf-8"?>
<calcChain xmlns="http://schemas.openxmlformats.org/spreadsheetml/2006/main">
  <c r="F7" i="1" l="1"/>
  <c r="R7" i="1" s="1"/>
  <c r="F8" i="1"/>
  <c r="R8" i="1" s="1"/>
  <c r="F9" i="1"/>
  <c r="R9" i="1" s="1"/>
  <c r="F10" i="1"/>
  <c r="R10" i="1" s="1"/>
  <c r="F11" i="1"/>
  <c r="R11" i="1" s="1"/>
  <c r="F12" i="1"/>
  <c r="R12" i="1" s="1"/>
  <c r="F13" i="1"/>
  <c r="R13" i="1" s="1"/>
  <c r="F14" i="1"/>
  <c r="R14" i="1" s="1"/>
  <c r="F15" i="1"/>
  <c r="R15" i="1" s="1"/>
  <c r="F16" i="1"/>
  <c r="R16" i="1" s="1"/>
  <c r="F17" i="1"/>
  <c r="R17" i="1" s="1"/>
  <c r="F18" i="1"/>
  <c r="R18" i="1" s="1"/>
  <c r="F19" i="1"/>
  <c r="R19" i="1" s="1"/>
  <c r="F20" i="1"/>
  <c r="R20" i="1" s="1"/>
  <c r="F21" i="1"/>
  <c r="R21" i="1" s="1"/>
  <c r="F22" i="1"/>
  <c r="R22" i="1" s="1"/>
  <c r="F23" i="1"/>
  <c r="R23" i="1" s="1"/>
  <c r="F24" i="1"/>
  <c r="R24" i="1" s="1"/>
  <c r="F25" i="1"/>
  <c r="R25" i="1" s="1"/>
  <c r="F26" i="1"/>
  <c r="R26" i="1" s="1"/>
  <c r="F27" i="1"/>
  <c r="R27" i="1" s="1"/>
  <c r="F28" i="1"/>
  <c r="R28" i="1" s="1"/>
  <c r="F29" i="1"/>
  <c r="R29" i="1" s="1"/>
  <c r="F30" i="1"/>
  <c r="R30" i="1" s="1"/>
  <c r="F31" i="1"/>
  <c r="R31" i="1" s="1"/>
  <c r="F32" i="1"/>
  <c r="R32" i="1" s="1"/>
  <c r="F33" i="1"/>
  <c r="R33" i="1" s="1"/>
  <c r="F34" i="1"/>
  <c r="R34" i="1" s="1"/>
  <c r="F35" i="1"/>
  <c r="R35" i="1" s="1"/>
  <c r="F36" i="1"/>
  <c r="R36" i="1" s="1"/>
  <c r="F37" i="1"/>
  <c r="R37" i="1" s="1"/>
  <c r="F38" i="1"/>
  <c r="R38" i="1" s="1"/>
  <c r="F39" i="1"/>
  <c r="R39" i="1" s="1"/>
  <c r="F40" i="1"/>
  <c r="R40" i="1" s="1"/>
  <c r="F41" i="1"/>
  <c r="R41" i="1" s="1"/>
  <c r="F42" i="1"/>
  <c r="R42" i="1" s="1"/>
  <c r="F43" i="1"/>
  <c r="R43" i="1" s="1"/>
  <c r="F44" i="1"/>
  <c r="R44" i="1" s="1"/>
  <c r="F45" i="1"/>
  <c r="R45" i="1" s="1"/>
  <c r="F46" i="1"/>
  <c r="R46" i="1" s="1"/>
  <c r="F47" i="1"/>
  <c r="R47" i="1" s="1"/>
  <c r="F48" i="1"/>
  <c r="R48" i="1" s="1"/>
  <c r="F49" i="1"/>
  <c r="R49" i="1" s="1"/>
  <c r="F50" i="1"/>
  <c r="R50" i="1" s="1"/>
  <c r="F51" i="1"/>
  <c r="R51" i="1" s="1"/>
  <c r="F52" i="1"/>
  <c r="R52" i="1" s="1"/>
  <c r="F53" i="1"/>
  <c r="R53" i="1" s="1"/>
  <c r="F54" i="1"/>
  <c r="R54" i="1" s="1"/>
  <c r="F55" i="1"/>
  <c r="R55" i="1" s="1"/>
  <c r="F56" i="1"/>
  <c r="R56" i="1" s="1"/>
  <c r="F57" i="1"/>
  <c r="R57" i="1" s="1"/>
  <c r="F58" i="1"/>
  <c r="R58" i="1" s="1"/>
  <c r="F59" i="1"/>
  <c r="R59" i="1" s="1"/>
  <c r="F60" i="1"/>
  <c r="R60" i="1" s="1"/>
  <c r="F61" i="1"/>
  <c r="R61" i="1" s="1"/>
  <c r="F62" i="1"/>
  <c r="R62" i="1" s="1"/>
  <c r="F63" i="1"/>
  <c r="R63" i="1" s="1"/>
  <c r="F64" i="1"/>
  <c r="R64" i="1" s="1"/>
  <c r="F65" i="1"/>
  <c r="R65" i="1" s="1"/>
  <c r="F66" i="1"/>
  <c r="R66" i="1" s="1"/>
  <c r="F67" i="1"/>
  <c r="R67" i="1" s="1"/>
  <c r="F68" i="1"/>
  <c r="R68" i="1" s="1"/>
  <c r="F69" i="1"/>
  <c r="R69" i="1" s="1"/>
  <c r="F70" i="1"/>
  <c r="R70" i="1" s="1"/>
  <c r="F71" i="1"/>
  <c r="R71" i="1" s="1"/>
  <c r="F72" i="1"/>
  <c r="R72" i="1" s="1"/>
  <c r="F6" i="1"/>
  <c r="F75" i="1" s="1"/>
  <c r="R6" i="1" l="1"/>
  <c r="R75" i="1" s="1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2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1" i="3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1" i="3"/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<sst xmlns="http://schemas.openxmlformats.org/spreadsheetml/2006/main" count="90" uniqueCount="90">
  <si>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</si>
  <si>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</si>
  <si>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</si>
  <si>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</si>
  <si>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</si>
  <si>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</si>
  <si>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</si>
  <si>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</si>
  <si>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</si>
  <si>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</si>
  <si>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</si>
  <si>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</si>
  <si>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</si>
  <si>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</si>
  <si>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</si>
  <si>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</si>
  <si>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</si>
  <si>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</si>
  <si>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</si>
  <si>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</si>
  <si>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</si>
  <si>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</si>
  <si>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</si>
  <si>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</si>
  <si>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</si>
  <si>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</si>
  <si>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</si>
  <si>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</si>
  <si>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</si>
  <si>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</si>
  <si>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</si>
  <si>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</si>
  <si>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</si>
  <si>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</si>
  <si>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</si>
  <si>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</si>
  <si>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</si>
  <si>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</si>
  <si>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</si>
  <si>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</si>
  <si>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</si>
  <si>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</si>
  <si>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</si>
  <si>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</si>
  <si>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</si>
  <si>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</si>
  <si>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</si>
  <si>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</si>
  <si>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</si>
  <si>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</si>
  <si>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</si>
  <si>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</si>
  <si>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</si>
  <si>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</si>
  <si>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</si>
  <si>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</si>
  <si>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</si>
  <si>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</si>
  <si>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</si>
  <si>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</si>
  <si>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</si>
  <si>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</si>
  <si>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</si>
  <si>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</si>
  <si>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</si>
  <si>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</si>
  <si>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</si>
  <si>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</si>
  <si>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</si>
  <si>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</si>
  <si>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</si>
  <si>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</si>
  <si>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</si>
  <si>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</si>
  <si>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</si>
  <si>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</si>
  <si>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</si>
  <si>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</si>
  <si>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</si>
  <si>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</si>
  <si>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FONDO FISCALIZACION 4TO AJ. TRIM 2020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</si>
  <si>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</si>
  <si>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</si>
  <si>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</si>
  <si>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</si>
  <si>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</si>
  <si>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</si>
  <si>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ENERO DE 2021</t>
  </si>
  <si>
    <t xml:space="preserve">T O T A L E S  </t>
  </si>
  <si>
    <t xml:space="preserve">FONDO FISCALIZACIÓN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</si>
</sst>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vertical="center"/>
    </xf>
    <xf numFmtId="38" fontId="8" fillId="0" borderId="0" xfId="3" applyNumberFormat="1" applyFont="1" applyAlignment="1" applyProtection="1">
      <alignment vertical="center"/>
    </xf>
    <xf numFmtId="38" fontId="9" fillId="0" borderId="0" xfId="3" applyNumberFormat="1" applyFont="1" applyBorder="1" applyAlignment="1" applyProtection="1">
      <alignment vertical="center"/>
    </xf>
    <xf numFmtId="38" fontId="9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I14" sqref="I14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3" width="14.5546875" style="3" customWidth="1"/>
    <col min="4" max="4" width="13.5546875" style="3" customWidth="1"/>
    <col min="5" max="6" width="17" style="3" customWidth="1"/>
    <col min="7" max="7" width="14.109375" style="3" bestFit="1" customWidth="1"/>
    <col min="8" max="8" width="18.88671875" style="3" customWidth="1"/>
    <col min="9" max="9" width="11" style="3" bestFit="1" customWidth="1"/>
    <col min="10" max="10" width="13.5546875" style="3" bestFit="1" customWidth="1"/>
    <col min="11" max="12" width="16" style="3" bestFit="1" customWidth="1"/>
    <col min="13" max="15" width="16" style="3" customWidth="1"/>
    <col min="16" max="16" width="12" style="3" customWidth="1"/>
    <col min="17" max="17" width="13.5546875" style="3" bestFit="1" customWidth="1"/>
    <col min="18" max="18" width="12.88671875" style="2" customWidth="1"/>
    <col min="19" max="19" width="11.44140625" style="3"/>
    <col min="20" max="20" width="12.88671875" style="3" customWidth="1"/>
    <col min="21" max="33" width="11.44140625" style="3"/>
    <col min="34" max="34" width="14" style="3" customWidth="1"/>
    <col min="35" max="16384" width="11.44140625" style="3"/>
  </cols>
  <sheetData>
    <row r="1" spans="1:38" x14ac:dyDescent="0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/>
      <c r="T1" s="27"/>
      <c r="U1" s="27"/>
    </row>
    <row r="2" spans="1:38" x14ac:dyDescent="0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7"/>
      <c r="T2" s="27"/>
      <c r="U2" s="27"/>
    </row>
    <row r="3" spans="1:38" x14ac:dyDescent="0.25">
      <c r="A3" s="26" t="s">
        <v>86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8"/>
      <c r="T3" s="28"/>
      <c r="U3" s="28"/>
    </row>
    <row r="4" spans="1:38" x14ac:dyDescent="0.2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9"/>
      <c r="U4" s="29"/>
    </row>
    <row r="5" spans="1:38" ht="52.5" customHeight="1" x14ac:dyDescent="0.25">
      <c r="A5" s="21" t="s">
        <v>79</v>
      </c>
      <c r="B5" s="22" t="s">
        <v>0</v>
      </c>
      <c r="C5" s="23" t="s">
        <v>71</v>
      </c>
      <c r="D5" s="24" t="s">
        <v>74</v>
      </c>
      <c r="E5" s="24" t="s">
        <v>80</v>
      </c>
      <c r="F5" s="23" t="s">
        <v>89</v>
      </c>
      <c r="G5" s="23" t="s">
        <v>75</v>
      </c>
      <c r="H5" s="23" t="s">
        <v>69</v>
      </c>
      <c r="I5" s="23" t="s">
        <v>76</v>
      </c>
      <c r="J5" s="23" t="s">
        <v>72</v>
      </c>
      <c r="K5" s="23" t="s">
        <v>77</v>
      </c>
      <c r="L5" s="23" t="s">
        <v>78</v>
      </c>
      <c r="M5" s="23" t="s">
        <v>1</v>
      </c>
      <c r="N5" s="23" t="s">
        <v>70</v>
      </c>
      <c r="O5" s="23" t="s">
        <v>81</v>
      </c>
      <c r="P5" s="23" t="s">
        <v>73</v>
      </c>
      <c r="Q5" s="23" t="s">
        <v>82</v>
      </c>
      <c r="R5" s="23" t="s">
        <v>83</v>
      </c>
    </row>
    <row r="6" spans="1:38" ht="14.4" customHeight="1" x14ac:dyDescent="0.25">
      <c r="A6" s="18">
        <v>1</v>
      </c>
      <c r="B6" s="4" t="s">
        <v>2</v>
      </c>
      <c r="C6" s="5">
        <v>2489541.33</v>
      </c>
      <c r="D6" s="5">
        <v>90420.73</v>
      </c>
      <c r="E6" s="5">
        <v>157610.20000000001</v>
      </c>
      <c r="F6" s="5">
        <f>+D6+E6</f>
        <v>248030.93</v>
      </c>
      <c r="G6" s="5">
        <v>467640.91</v>
      </c>
      <c r="H6" s="5">
        <v>55695.59</v>
      </c>
      <c r="I6" s="5">
        <v>279.31</v>
      </c>
      <c r="J6" s="5">
        <v>61837.58</v>
      </c>
      <c r="K6" s="5">
        <v>21857.21</v>
      </c>
      <c r="L6" s="5">
        <v>9367.3799999999992</v>
      </c>
      <c r="M6" s="5">
        <v>41288.19</v>
      </c>
      <c r="N6" s="5">
        <v>12981.46</v>
      </c>
      <c r="O6" s="5">
        <v>14566.16</v>
      </c>
      <c r="P6" s="6">
        <v>0</v>
      </c>
      <c r="Q6" s="5">
        <v>407624.93</v>
      </c>
      <c r="R6" s="17">
        <f>+C6+F6+G6+H6+I6+J6+K6+L6+M6+N6+O6+P6+Q6</f>
        <v>3830710.9800000004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4.4" customHeight="1" x14ac:dyDescent="0.25">
      <c r="A7" s="18">
        <v>2</v>
      </c>
      <c r="B7" s="4" t="s">
        <v>3</v>
      </c>
      <c r="C7" s="5">
        <v>2196295.44</v>
      </c>
      <c r="D7" s="5">
        <v>79769.97</v>
      </c>
      <c r="E7" s="5">
        <v>139045.12</v>
      </c>
      <c r="F7" s="5">
        <f t="shared" ref="F7:F70" si="0">+D7+E7</f>
        <v>218815.09</v>
      </c>
      <c r="G7" s="5">
        <v>412556.95</v>
      </c>
      <c r="H7" s="5">
        <v>92274.92</v>
      </c>
      <c r="I7" s="5">
        <v>246.41</v>
      </c>
      <c r="J7" s="5">
        <v>54553.66</v>
      </c>
      <c r="K7" s="5">
        <v>43062.25</v>
      </c>
      <c r="L7" s="5">
        <v>18455.25</v>
      </c>
      <c r="M7" s="5">
        <v>36424.81</v>
      </c>
      <c r="N7" s="5">
        <v>11452.36</v>
      </c>
      <c r="O7" s="5">
        <v>12850.39</v>
      </c>
      <c r="P7" s="6">
        <v>264142</v>
      </c>
      <c r="Q7" s="5">
        <v>558414.32999999996</v>
      </c>
      <c r="R7" s="17">
        <f t="shared" ref="R7:R70" si="1">+C7+F7+G7+H7+I7+J7+K7+L7+M7+N7+O7+P7+Q7</f>
        <v>3919543.8600000003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8" ht="14.4" customHeight="1" x14ac:dyDescent="0.25">
      <c r="A8" s="18">
        <v>3</v>
      </c>
      <c r="B8" s="4" t="s">
        <v>4</v>
      </c>
      <c r="C8" s="5">
        <v>1978263.65</v>
      </c>
      <c r="D8" s="5">
        <v>71851</v>
      </c>
      <c r="E8" s="5">
        <v>125241.76</v>
      </c>
      <c r="F8" s="5">
        <f t="shared" si="0"/>
        <v>197092.76</v>
      </c>
      <c r="G8" s="5">
        <v>371601.38</v>
      </c>
      <c r="H8" s="5">
        <v>33654.769999999997</v>
      </c>
      <c r="I8" s="5">
        <v>221.95</v>
      </c>
      <c r="J8" s="5">
        <v>49137.98</v>
      </c>
      <c r="K8" s="5">
        <v>15219.01</v>
      </c>
      <c r="L8" s="5">
        <v>6522.43</v>
      </c>
      <c r="M8" s="5">
        <v>32808.83</v>
      </c>
      <c r="N8" s="5">
        <v>10315.450000000001</v>
      </c>
      <c r="O8" s="5">
        <v>11574.7</v>
      </c>
      <c r="P8" s="6">
        <v>0</v>
      </c>
      <c r="Q8" s="5">
        <v>343312.18</v>
      </c>
      <c r="R8" s="17">
        <f t="shared" si="1"/>
        <v>3049725.0900000008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8" ht="14.4" customHeight="1" x14ac:dyDescent="0.25">
      <c r="A9" s="18">
        <v>4</v>
      </c>
      <c r="B9" s="4" t="s">
        <v>5</v>
      </c>
      <c r="C9" s="5">
        <v>1831602.36</v>
      </c>
      <c r="D9" s="5">
        <v>66524.23</v>
      </c>
      <c r="E9" s="5">
        <v>115956.79</v>
      </c>
      <c r="F9" s="5">
        <f t="shared" si="0"/>
        <v>182481.02</v>
      </c>
      <c r="G9" s="5">
        <v>344052.21</v>
      </c>
      <c r="H9" s="5">
        <v>41614.78</v>
      </c>
      <c r="I9" s="5">
        <v>205.49</v>
      </c>
      <c r="J9" s="5">
        <v>45495.07</v>
      </c>
      <c r="K9" s="5">
        <v>26984.13</v>
      </c>
      <c r="L9" s="5">
        <v>11564.63</v>
      </c>
      <c r="M9" s="5">
        <v>30376.5</v>
      </c>
      <c r="N9" s="5">
        <v>9550.7000000000007</v>
      </c>
      <c r="O9" s="5">
        <v>10716.59</v>
      </c>
      <c r="P9" s="6">
        <v>0</v>
      </c>
      <c r="Q9" s="5">
        <v>213211.26</v>
      </c>
      <c r="R9" s="17">
        <f t="shared" si="1"/>
        <v>2747854.74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8" ht="14.4" customHeight="1" x14ac:dyDescent="0.25">
      <c r="A10" s="18">
        <v>5</v>
      </c>
      <c r="B10" s="7" t="s">
        <v>6</v>
      </c>
      <c r="C10" s="5">
        <v>1742233.26</v>
      </c>
      <c r="D10" s="5">
        <v>63278.32</v>
      </c>
      <c r="E10" s="5">
        <v>110298.93</v>
      </c>
      <c r="F10" s="5">
        <f t="shared" si="0"/>
        <v>173577.25</v>
      </c>
      <c r="G10" s="5">
        <v>327264.92</v>
      </c>
      <c r="H10" s="5">
        <v>0</v>
      </c>
      <c r="I10" s="5">
        <v>195.47</v>
      </c>
      <c r="J10" s="5">
        <v>43275.23</v>
      </c>
      <c r="K10" s="5">
        <v>43418.77</v>
      </c>
      <c r="L10" s="5">
        <v>18608.05</v>
      </c>
      <c r="M10" s="5">
        <v>28894.34</v>
      </c>
      <c r="N10" s="5">
        <v>9084.7000000000007</v>
      </c>
      <c r="O10" s="5">
        <v>10193.700000000001</v>
      </c>
      <c r="P10" s="6">
        <v>10712</v>
      </c>
      <c r="Q10" s="5">
        <v>592617.89</v>
      </c>
      <c r="R10" s="17">
        <f t="shared" si="1"/>
        <v>3000075.5800000005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8" ht="14.4" customHeight="1" x14ac:dyDescent="0.25">
      <c r="A11" s="18">
        <v>6</v>
      </c>
      <c r="B11" s="7" t="s">
        <v>7</v>
      </c>
      <c r="C11" s="5">
        <v>1618208.86</v>
      </c>
      <c r="D11" s="5">
        <v>58773.73</v>
      </c>
      <c r="E11" s="5">
        <v>102447.07</v>
      </c>
      <c r="F11" s="5">
        <f t="shared" si="0"/>
        <v>161220.80000000002</v>
      </c>
      <c r="G11" s="5">
        <v>303967.90000000002</v>
      </c>
      <c r="H11" s="5">
        <v>0</v>
      </c>
      <c r="I11" s="5">
        <v>181.55</v>
      </c>
      <c r="J11" s="5">
        <v>40194.6</v>
      </c>
      <c r="K11" s="5">
        <v>10706</v>
      </c>
      <c r="L11" s="5">
        <v>4588.29</v>
      </c>
      <c r="M11" s="5">
        <v>26837.439999999999</v>
      </c>
      <c r="N11" s="5">
        <v>8437.98</v>
      </c>
      <c r="O11" s="5">
        <v>9468.0400000000009</v>
      </c>
      <c r="P11" s="6">
        <v>8994</v>
      </c>
      <c r="Q11" s="5">
        <v>307709.17</v>
      </c>
      <c r="R11" s="17">
        <f t="shared" si="1"/>
        <v>2500514.63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8" ht="14.4" customHeight="1" x14ac:dyDescent="0.25">
      <c r="A12" s="18">
        <v>7</v>
      </c>
      <c r="B12" s="7" t="s">
        <v>8</v>
      </c>
      <c r="C12" s="5">
        <v>2157529.64</v>
      </c>
      <c r="D12" s="5">
        <v>78361.990000000005</v>
      </c>
      <c r="E12" s="5">
        <v>136590.9</v>
      </c>
      <c r="F12" s="5">
        <f t="shared" si="0"/>
        <v>214952.89</v>
      </c>
      <c r="G12" s="5">
        <v>405275.1</v>
      </c>
      <c r="H12" s="5">
        <v>89946.04</v>
      </c>
      <c r="I12" s="5">
        <v>242.06</v>
      </c>
      <c r="J12" s="5">
        <v>53590.76</v>
      </c>
      <c r="K12" s="5">
        <v>29258.89</v>
      </c>
      <c r="L12" s="5">
        <v>12539.52</v>
      </c>
      <c r="M12" s="5">
        <v>35781.89</v>
      </c>
      <c r="N12" s="5">
        <v>11250.22</v>
      </c>
      <c r="O12" s="5">
        <v>12623.58</v>
      </c>
      <c r="P12" s="6">
        <v>0</v>
      </c>
      <c r="Q12" s="5">
        <v>655323.93999999994</v>
      </c>
      <c r="R12" s="17">
        <f t="shared" si="1"/>
        <v>3678314.5300000007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8" ht="14.4" customHeight="1" x14ac:dyDescent="0.25">
      <c r="A13" s="18">
        <v>8</v>
      </c>
      <c r="B13" s="7" t="s">
        <v>9</v>
      </c>
      <c r="C13" s="5">
        <v>1677481.12</v>
      </c>
      <c r="D13" s="5">
        <v>60926.51</v>
      </c>
      <c r="E13" s="5">
        <v>106199.54</v>
      </c>
      <c r="F13" s="5">
        <f t="shared" si="0"/>
        <v>167126.04999999999</v>
      </c>
      <c r="G13" s="5">
        <v>315101.73</v>
      </c>
      <c r="H13" s="5">
        <v>28444.15</v>
      </c>
      <c r="I13" s="5">
        <v>188.2</v>
      </c>
      <c r="J13" s="5">
        <v>41666.86</v>
      </c>
      <c r="K13" s="5">
        <v>19632.88</v>
      </c>
      <c r="L13" s="5">
        <v>8414.09</v>
      </c>
      <c r="M13" s="5">
        <v>27820.45</v>
      </c>
      <c r="N13" s="5">
        <v>8747.0499999999993</v>
      </c>
      <c r="O13" s="5">
        <v>9814.84</v>
      </c>
      <c r="P13" s="6">
        <v>6860</v>
      </c>
      <c r="Q13" s="5">
        <v>499282.49</v>
      </c>
      <c r="R13" s="17">
        <f t="shared" si="1"/>
        <v>2810579.91</v>
      </c>
      <c r="S13" s="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8" ht="14.4" customHeight="1" x14ac:dyDescent="0.25">
      <c r="A14" s="18">
        <v>9</v>
      </c>
      <c r="B14" s="7" t="s">
        <v>10</v>
      </c>
      <c r="C14" s="5">
        <v>3265984.14</v>
      </c>
      <c r="D14" s="5">
        <v>118621.32</v>
      </c>
      <c r="E14" s="5">
        <v>206765.97</v>
      </c>
      <c r="F14" s="5">
        <f t="shared" si="0"/>
        <v>325387.29000000004</v>
      </c>
      <c r="G14" s="5">
        <v>613489.63</v>
      </c>
      <c r="H14" s="5">
        <v>145872.53</v>
      </c>
      <c r="I14" s="5">
        <v>366.42</v>
      </c>
      <c r="J14" s="5">
        <v>81123.600000000006</v>
      </c>
      <c r="K14" s="5">
        <v>48536.99</v>
      </c>
      <c r="L14" s="5">
        <v>20801.57</v>
      </c>
      <c r="M14" s="5">
        <v>54165.23</v>
      </c>
      <c r="N14" s="5">
        <v>17030.14</v>
      </c>
      <c r="O14" s="5">
        <v>19109.080000000002</v>
      </c>
      <c r="P14" s="6">
        <v>0</v>
      </c>
      <c r="Q14" s="5">
        <v>858208.46</v>
      </c>
      <c r="R14" s="17">
        <f t="shared" si="1"/>
        <v>5450075.080000001</v>
      </c>
      <c r="S14" s="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8" ht="14.4" customHeight="1" x14ac:dyDescent="0.25">
      <c r="A15" s="18">
        <v>10</v>
      </c>
      <c r="B15" s="7" t="s">
        <v>11</v>
      </c>
      <c r="C15" s="5">
        <v>2671787.6800000002</v>
      </c>
      <c r="D15" s="5">
        <v>97039.96</v>
      </c>
      <c r="E15" s="5">
        <v>169148.02</v>
      </c>
      <c r="F15" s="5">
        <f t="shared" si="0"/>
        <v>266187.98</v>
      </c>
      <c r="G15" s="5">
        <v>501874.46</v>
      </c>
      <c r="H15" s="5">
        <v>93080.45</v>
      </c>
      <c r="I15" s="5">
        <v>299.76</v>
      </c>
      <c r="J15" s="5">
        <v>66364.38</v>
      </c>
      <c r="K15" s="5">
        <v>40761.4</v>
      </c>
      <c r="L15" s="5">
        <v>17469.169999999998</v>
      </c>
      <c r="M15" s="5">
        <v>44310.69</v>
      </c>
      <c r="N15" s="5">
        <v>13931.76</v>
      </c>
      <c r="O15" s="5">
        <v>15632.47</v>
      </c>
      <c r="P15" s="6">
        <v>0</v>
      </c>
      <c r="Q15" s="5">
        <v>705417.14</v>
      </c>
      <c r="R15" s="17">
        <f t="shared" si="1"/>
        <v>4437117.34</v>
      </c>
      <c r="S15" s="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8" ht="14.4" customHeight="1" x14ac:dyDescent="0.25">
      <c r="A16" s="18">
        <v>11</v>
      </c>
      <c r="B16" s="7" t="s">
        <v>12</v>
      </c>
      <c r="C16" s="5">
        <v>7771347.0199999996</v>
      </c>
      <c r="D16" s="5">
        <v>282257.15999999997</v>
      </c>
      <c r="E16" s="5">
        <v>491995.67</v>
      </c>
      <c r="F16" s="5">
        <f t="shared" si="0"/>
        <v>774252.83</v>
      </c>
      <c r="G16" s="5">
        <v>1459786.88</v>
      </c>
      <c r="H16" s="5">
        <v>224782.39</v>
      </c>
      <c r="I16" s="5">
        <v>871.9</v>
      </c>
      <c r="J16" s="5">
        <v>193032.05</v>
      </c>
      <c r="K16" s="5">
        <v>89689.7</v>
      </c>
      <c r="L16" s="5">
        <v>38438.44</v>
      </c>
      <c r="M16" s="5">
        <v>128885.14</v>
      </c>
      <c r="N16" s="5">
        <v>40522.89</v>
      </c>
      <c r="O16" s="5">
        <v>45469.68</v>
      </c>
      <c r="P16" s="6">
        <v>5423</v>
      </c>
      <c r="Q16" s="5">
        <v>1248940.81</v>
      </c>
      <c r="R16" s="17">
        <f t="shared" si="1"/>
        <v>12021442.730000002</v>
      </c>
      <c r="S16" s="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4.4" customHeight="1" x14ac:dyDescent="0.25">
      <c r="A17" s="18">
        <v>12</v>
      </c>
      <c r="B17" s="7" t="s">
        <v>13</v>
      </c>
      <c r="C17" s="5">
        <v>1647577.68</v>
      </c>
      <c r="D17" s="5">
        <v>59840.41</v>
      </c>
      <c r="E17" s="5">
        <v>104306.38</v>
      </c>
      <c r="F17" s="5">
        <f t="shared" si="0"/>
        <v>164146.79</v>
      </c>
      <c r="G17" s="5">
        <v>309484.61</v>
      </c>
      <c r="H17" s="5">
        <v>42621.83</v>
      </c>
      <c r="I17" s="5">
        <v>184.85</v>
      </c>
      <c r="J17" s="5">
        <v>40924.089999999997</v>
      </c>
      <c r="K17" s="5">
        <v>16019</v>
      </c>
      <c r="L17" s="5">
        <v>6865.29</v>
      </c>
      <c r="M17" s="5">
        <v>27324.51</v>
      </c>
      <c r="N17" s="5">
        <v>8591.1200000000008</v>
      </c>
      <c r="O17" s="5">
        <v>9639.8799999999992</v>
      </c>
      <c r="P17" s="6">
        <v>0</v>
      </c>
      <c r="Q17" s="5">
        <v>582294.35</v>
      </c>
      <c r="R17" s="17">
        <f t="shared" si="1"/>
        <v>2855674</v>
      </c>
      <c r="S17" s="9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4.4" customHeight="1" x14ac:dyDescent="0.25">
      <c r="A18" s="18">
        <v>13</v>
      </c>
      <c r="B18" s="7" t="s">
        <v>14</v>
      </c>
      <c r="C18" s="5">
        <v>1559537.06</v>
      </c>
      <c r="D18" s="5">
        <v>56642.75</v>
      </c>
      <c r="E18" s="5">
        <v>98732.62</v>
      </c>
      <c r="F18" s="5">
        <f t="shared" si="0"/>
        <v>155375.37</v>
      </c>
      <c r="G18" s="5">
        <v>292946.86</v>
      </c>
      <c r="H18" s="5">
        <v>56302.75</v>
      </c>
      <c r="I18" s="5">
        <v>174.97</v>
      </c>
      <c r="J18" s="5">
        <v>38737.25</v>
      </c>
      <c r="K18" s="5">
        <v>19881.580000000002</v>
      </c>
      <c r="L18" s="5">
        <v>8520.68</v>
      </c>
      <c r="M18" s="5">
        <v>25864.39</v>
      </c>
      <c r="N18" s="5">
        <v>8132.04</v>
      </c>
      <c r="O18" s="5">
        <v>9124.76</v>
      </c>
      <c r="P18" s="6">
        <v>10585</v>
      </c>
      <c r="Q18" s="5">
        <v>377662.39</v>
      </c>
      <c r="R18" s="17">
        <f t="shared" si="1"/>
        <v>2562845.1</v>
      </c>
      <c r="S18" s="9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4.4" customHeight="1" x14ac:dyDescent="0.25">
      <c r="A19" s="18">
        <v>14</v>
      </c>
      <c r="B19" s="7" t="s">
        <v>15</v>
      </c>
      <c r="C19" s="5">
        <v>1198405.1599999999</v>
      </c>
      <c r="D19" s="5">
        <v>43526.36</v>
      </c>
      <c r="E19" s="5">
        <v>75869.75</v>
      </c>
      <c r="F19" s="5">
        <f t="shared" si="0"/>
        <v>119396.11</v>
      </c>
      <c r="G19" s="5">
        <v>225111.06</v>
      </c>
      <c r="H19" s="5">
        <v>9014</v>
      </c>
      <c r="I19" s="5">
        <v>134.44999999999999</v>
      </c>
      <c r="J19" s="5">
        <v>29767.119999999999</v>
      </c>
      <c r="K19" s="5">
        <v>3645.19</v>
      </c>
      <c r="L19" s="5">
        <v>1562.22</v>
      </c>
      <c r="M19" s="5">
        <v>19875.14</v>
      </c>
      <c r="N19" s="5">
        <v>6248.96</v>
      </c>
      <c r="O19" s="5">
        <v>7011.8</v>
      </c>
      <c r="P19" s="6">
        <v>81660</v>
      </c>
      <c r="Q19" s="5">
        <v>164176.94</v>
      </c>
      <c r="R19" s="17">
        <f t="shared" si="1"/>
        <v>1866008.15</v>
      </c>
      <c r="S19" s="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4.4" customHeight="1" x14ac:dyDescent="0.25">
      <c r="A20" s="18">
        <v>15</v>
      </c>
      <c r="B20" s="7" t="s">
        <v>16</v>
      </c>
      <c r="C20" s="5">
        <v>1318763.8</v>
      </c>
      <c r="D20" s="5">
        <v>47897.81</v>
      </c>
      <c r="E20" s="5">
        <v>83489.53</v>
      </c>
      <c r="F20" s="5">
        <f t="shared" si="0"/>
        <v>131387.34</v>
      </c>
      <c r="G20" s="5">
        <v>247719.49</v>
      </c>
      <c r="H20" s="5">
        <v>7840.8</v>
      </c>
      <c r="I20" s="5">
        <v>147.96</v>
      </c>
      <c r="J20" s="5">
        <v>32756.7</v>
      </c>
      <c r="K20" s="5">
        <v>2928.67</v>
      </c>
      <c r="L20" s="5">
        <v>1255.1400000000001</v>
      </c>
      <c r="M20" s="5">
        <v>21871.25</v>
      </c>
      <c r="N20" s="5">
        <v>6876.56</v>
      </c>
      <c r="O20" s="5">
        <v>7716.01</v>
      </c>
      <c r="P20" s="6">
        <v>0</v>
      </c>
      <c r="Q20" s="5">
        <v>150565.94</v>
      </c>
      <c r="R20" s="17">
        <f t="shared" si="1"/>
        <v>1929829.66</v>
      </c>
      <c r="S20" s="8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4.4" customHeight="1" x14ac:dyDescent="0.25">
      <c r="A21" s="18">
        <v>16</v>
      </c>
      <c r="B21" s="7" t="s">
        <v>17</v>
      </c>
      <c r="C21" s="5">
        <v>13905291.529999999</v>
      </c>
      <c r="D21" s="5">
        <v>505043.47</v>
      </c>
      <c r="E21" s="5">
        <v>880329.15</v>
      </c>
      <c r="F21" s="5">
        <f t="shared" si="0"/>
        <v>1385372.62</v>
      </c>
      <c r="G21" s="5">
        <v>2612000.4700000002</v>
      </c>
      <c r="H21" s="5">
        <v>0</v>
      </c>
      <c r="I21" s="5">
        <v>1560.09</v>
      </c>
      <c r="J21" s="5">
        <v>345392.75</v>
      </c>
      <c r="K21" s="5">
        <v>293009.77</v>
      </c>
      <c r="L21" s="5">
        <v>125575.61</v>
      </c>
      <c r="M21" s="5">
        <v>230614.51</v>
      </c>
      <c r="N21" s="5">
        <v>72507.710000000006</v>
      </c>
      <c r="O21" s="5">
        <v>81359.02</v>
      </c>
      <c r="P21" s="6">
        <v>283201</v>
      </c>
      <c r="Q21" s="5">
        <v>3237928.67</v>
      </c>
      <c r="R21" s="17">
        <f t="shared" si="1"/>
        <v>22573813.75</v>
      </c>
      <c r="S21" s="8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4.4" customHeight="1" x14ac:dyDescent="0.25">
      <c r="A22" s="18">
        <v>17</v>
      </c>
      <c r="B22" s="7" t="s">
        <v>18</v>
      </c>
      <c r="C22" s="5">
        <v>1678467.09</v>
      </c>
      <c r="D22" s="5">
        <v>60962.32</v>
      </c>
      <c r="E22" s="5">
        <v>106261.96</v>
      </c>
      <c r="F22" s="5">
        <f t="shared" si="0"/>
        <v>167224.28</v>
      </c>
      <c r="G22" s="5">
        <v>315286.94</v>
      </c>
      <c r="H22" s="5">
        <v>0</v>
      </c>
      <c r="I22" s="5">
        <v>188.31</v>
      </c>
      <c r="J22" s="5">
        <v>41691.35</v>
      </c>
      <c r="K22" s="5">
        <v>7989.5</v>
      </c>
      <c r="L22" s="5">
        <v>3424.07</v>
      </c>
      <c r="M22" s="5">
        <v>27836.799999999999</v>
      </c>
      <c r="N22" s="5">
        <v>8752.19</v>
      </c>
      <c r="O22" s="5">
        <v>9820.61</v>
      </c>
      <c r="P22" s="6">
        <v>40182</v>
      </c>
      <c r="Q22" s="5">
        <v>272694.65999999997</v>
      </c>
      <c r="R22" s="17">
        <f t="shared" si="1"/>
        <v>2573557.7999999998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4.4" customHeight="1" x14ac:dyDescent="0.25">
      <c r="A23" s="18">
        <v>18</v>
      </c>
      <c r="B23" s="7" t="s">
        <v>19</v>
      </c>
      <c r="C23" s="5">
        <v>57879126.990000002</v>
      </c>
      <c r="D23" s="5">
        <v>2102183.5699999998</v>
      </c>
      <c r="E23" s="5">
        <v>3664265.67</v>
      </c>
      <c r="F23" s="5">
        <f t="shared" si="0"/>
        <v>5766449.2400000002</v>
      </c>
      <c r="G23" s="5">
        <v>10872142.210000001</v>
      </c>
      <c r="H23" s="5">
        <v>3860924.18</v>
      </c>
      <c r="I23" s="5">
        <v>6493.68</v>
      </c>
      <c r="J23" s="5">
        <v>1437656.36</v>
      </c>
      <c r="K23" s="5">
        <v>1527051.8</v>
      </c>
      <c r="L23" s="5">
        <v>654450.77</v>
      </c>
      <c r="M23" s="5">
        <v>959905.56</v>
      </c>
      <c r="N23" s="5">
        <v>301804.73</v>
      </c>
      <c r="O23" s="5">
        <v>338647.28</v>
      </c>
      <c r="P23" s="6">
        <v>8506877</v>
      </c>
      <c r="Q23" s="5">
        <v>13156515.949999999</v>
      </c>
      <c r="R23" s="17">
        <f t="shared" si="1"/>
        <v>105268045.75000001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4.4" customHeight="1" x14ac:dyDescent="0.25">
      <c r="A24" s="18">
        <v>19</v>
      </c>
      <c r="B24" s="7" t="s">
        <v>20</v>
      </c>
      <c r="C24" s="5">
        <v>1498577.2</v>
      </c>
      <c r="D24" s="5">
        <v>54428.68</v>
      </c>
      <c r="E24" s="5">
        <v>94873.32</v>
      </c>
      <c r="F24" s="5">
        <f t="shared" si="0"/>
        <v>149302</v>
      </c>
      <c r="G24" s="5">
        <v>281496.03000000003</v>
      </c>
      <c r="H24" s="5">
        <v>0</v>
      </c>
      <c r="I24" s="5">
        <v>168.13</v>
      </c>
      <c r="J24" s="5">
        <v>37223.07</v>
      </c>
      <c r="K24" s="5">
        <v>13045.11</v>
      </c>
      <c r="L24" s="5">
        <v>5590.76</v>
      </c>
      <c r="M24" s="5">
        <v>24853.39</v>
      </c>
      <c r="N24" s="5">
        <v>7814.18</v>
      </c>
      <c r="O24" s="5">
        <v>8768.08</v>
      </c>
      <c r="P24" s="6">
        <v>0</v>
      </c>
      <c r="Q24" s="5">
        <v>440457.9</v>
      </c>
      <c r="R24" s="17">
        <f t="shared" si="1"/>
        <v>2467295.85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4.4" customHeight="1" x14ac:dyDescent="0.25">
      <c r="A25" s="18">
        <v>20</v>
      </c>
      <c r="B25" s="7" t="s">
        <v>21</v>
      </c>
      <c r="C25" s="5">
        <v>13045978.689999999</v>
      </c>
      <c r="D25" s="5">
        <v>473833.03</v>
      </c>
      <c r="E25" s="5">
        <v>825926.97</v>
      </c>
      <c r="F25" s="5">
        <f t="shared" si="0"/>
        <v>1299760</v>
      </c>
      <c r="G25" s="5">
        <v>2450585.2599999998</v>
      </c>
      <c r="H25" s="5">
        <v>861848.83</v>
      </c>
      <c r="I25" s="5">
        <v>1463.68</v>
      </c>
      <c r="J25" s="5">
        <v>324048.33</v>
      </c>
      <c r="K25" s="5">
        <v>257467.45</v>
      </c>
      <c r="L25" s="5">
        <v>110343.19</v>
      </c>
      <c r="M25" s="5">
        <v>216363.1</v>
      </c>
      <c r="N25" s="5">
        <v>68026.91</v>
      </c>
      <c r="O25" s="5">
        <v>76331.23</v>
      </c>
      <c r="P25" s="6">
        <v>49290</v>
      </c>
      <c r="Q25" s="5">
        <v>2891530.82</v>
      </c>
      <c r="R25" s="17">
        <f t="shared" si="1"/>
        <v>21653037.489999998</v>
      </c>
      <c r="S25" s="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4.4" customHeight="1" x14ac:dyDescent="0.25">
      <c r="A26" s="18">
        <v>21</v>
      </c>
      <c r="B26" s="11" t="s">
        <v>22</v>
      </c>
      <c r="C26" s="5">
        <v>1467929.83</v>
      </c>
      <c r="D26" s="5">
        <v>53315.56</v>
      </c>
      <c r="E26" s="5">
        <v>92933.07</v>
      </c>
      <c r="F26" s="5">
        <f t="shared" si="0"/>
        <v>146248.63</v>
      </c>
      <c r="G26" s="5">
        <v>275739.15999999997</v>
      </c>
      <c r="H26" s="5">
        <v>10490.27</v>
      </c>
      <c r="I26" s="5">
        <v>164.69</v>
      </c>
      <c r="J26" s="5">
        <v>36461.83</v>
      </c>
      <c r="K26" s="5">
        <v>4332.1400000000003</v>
      </c>
      <c r="L26" s="5">
        <v>1856.63</v>
      </c>
      <c r="M26" s="5">
        <v>24345.119999999999</v>
      </c>
      <c r="N26" s="5">
        <v>7654.37</v>
      </c>
      <c r="O26" s="5">
        <v>8588.77</v>
      </c>
      <c r="P26" s="6">
        <v>57360</v>
      </c>
      <c r="Q26" s="5">
        <v>230237.37</v>
      </c>
      <c r="R26" s="17">
        <f t="shared" si="1"/>
        <v>2271408.81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4.4" customHeight="1" x14ac:dyDescent="0.25">
      <c r="A27" s="18">
        <v>22</v>
      </c>
      <c r="B27" s="7" t="s">
        <v>23</v>
      </c>
      <c r="C27" s="5">
        <v>1228207.05</v>
      </c>
      <c r="D27" s="5">
        <v>44608.77</v>
      </c>
      <c r="E27" s="5">
        <v>77756.479999999996</v>
      </c>
      <c r="F27" s="5">
        <f t="shared" si="0"/>
        <v>122365.25</v>
      </c>
      <c r="G27" s="5">
        <v>230709.11</v>
      </c>
      <c r="H27" s="5">
        <v>5495.7</v>
      </c>
      <c r="I27" s="5">
        <v>137.80000000000001</v>
      </c>
      <c r="J27" s="5">
        <v>30507.37</v>
      </c>
      <c r="K27" s="5">
        <v>2951.28</v>
      </c>
      <c r="L27" s="5">
        <v>1264.83</v>
      </c>
      <c r="M27" s="5">
        <v>20369.39</v>
      </c>
      <c r="N27" s="5">
        <v>6404.36</v>
      </c>
      <c r="O27" s="5">
        <v>7186.17</v>
      </c>
      <c r="P27" s="6">
        <v>0</v>
      </c>
      <c r="Q27" s="5">
        <v>164768.06</v>
      </c>
      <c r="R27" s="17">
        <f t="shared" si="1"/>
        <v>1820366.3700000003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4.4" customHeight="1" x14ac:dyDescent="0.25">
      <c r="A28" s="18">
        <v>23</v>
      </c>
      <c r="B28" s="7" t="s">
        <v>24</v>
      </c>
      <c r="C28" s="5">
        <v>1349004.36</v>
      </c>
      <c r="D28" s="5">
        <v>48996.160000000003</v>
      </c>
      <c r="E28" s="5">
        <v>85404.02</v>
      </c>
      <c r="F28" s="5">
        <f t="shared" si="0"/>
        <v>134400.18</v>
      </c>
      <c r="G28" s="5">
        <v>253399.94</v>
      </c>
      <c r="H28" s="5">
        <v>71522.55</v>
      </c>
      <c r="I28" s="5">
        <v>151.35</v>
      </c>
      <c r="J28" s="5">
        <v>33507.839999999997</v>
      </c>
      <c r="K28" s="5">
        <v>10471.219999999999</v>
      </c>
      <c r="L28" s="5">
        <v>4487.66</v>
      </c>
      <c r="M28" s="5">
        <v>22372.78</v>
      </c>
      <c r="N28" s="5">
        <v>7034.24</v>
      </c>
      <c r="O28" s="5">
        <v>7892.94</v>
      </c>
      <c r="P28" s="6">
        <v>0</v>
      </c>
      <c r="Q28" s="5">
        <v>203169.03</v>
      </c>
      <c r="R28" s="17">
        <f t="shared" si="1"/>
        <v>2097414.09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4.4" customHeight="1" x14ac:dyDescent="0.25">
      <c r="A29" s="18">
        <v>24</v>
      </c>
      <c r="B29" s="7" t="s">
        <v>25</v>
      </c>
      <c r="C29" s="5">
        <v>1648682.31</v>
      </c>
      <c r="D29" s="5">
        <v>59880.53</v>
      </c>
      <c r="E29" s="5">
        <v>104376.32000000001</v>
      </c>
      <c r="F29" s="5">
        <f t="shared" si="0"/>
        <v>164256.85</v>
      </c>
      <c r="G29" s="5">
        <v>309692.09999999998</v>
      </c>
      <c r="H29" s="5">
        <v>38708.58</v>
      </c>
      <c r="I29" s="5">
        <v>184.97</v>
      </c>
      <c r="J29" s="5">
        <v>40951.53</v>
      </c>
      <c r="K29" s="5">
        <v>15486.83</v>
      </c>
      <c r="L29" s="5">
        <v>6637.21</v>
      </c>
      <c r="M29" s="5">
        <v>27342.83</v>
      </c>
      <c r="N29" s="5">
        <v>8596.8799999999992</v>
      </c>
      <c r="O29" s="5">
        <v>9646.34</v>
      </c>
      <c r="P29" s="6">
        <v>0</v>
      </c>
      <c r="Q29" s="5">
        <v>359672.34</v>
      </c>
      <c r="R29" s="17">
        <f t="shared" si="1"/>
        <v>2629858.77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4.4" customHeight="1" x14ac:dyDescent="0.25">
      <c r="A30" s="18">
        <v>25</v>
      </c>
      <c r="B30" s="7" t="s">
        <v>26</v>
      </c>
      <c r="C30" s="5">
        <v>1258336.8799999999</v>
      </c>
      <c r="D30" s="5">
        <v>45703.09</v>
      </c>
      <c r="E30" s="5">
        <v>79663.960000000006</v>
      </c>
      <c r="F30" s="5">
        <f t="shared" si="0"/>
        <v>125367.05</v>
      </c>
      <c r="G30" s="5">
        <v>236368.76</v>
      </c>
      <c r="H30" s="5">
        <v>9570.06</v>
      </c>
      <c r="I30" s="5">
        <v>141.18</v>
      </c>
      <c r="J30" s="5">
        <v>31255.759999999998</v>
      </c>
      <c r="K30" s="5">
        <v>4288.66</v>
      </c>
      <c r="L30" s="5">
        <v>1838</v>
      </c>
      <c r="M30" s="5">
        <v>20869.09</v>
      </c>
      <c r="N30" s="5">
        <v>6561.47</v>
      </c>
      <c r="O30" s="5">
        <v>7362.45</v>
      </c>
      <c r="P30" s="6">
        <v>0</v>
      </c>
      <c r="Q30" s="5">
        <v>231049.60000000001</v>
      </c>
      <c r="R30" s="17">
        <f t="shared" si="1"/>
        <v>1933008.96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4.4" customHeight="1" x14ac:dyDescent="0.25">
      <c r="A31" s="18">
        <v>26</v>
      </c>
      <c r="B31" s="7" t="s">
        <v>27</v>
      </c>
      <c r="C31" s="5">
        <v>2007800.16</v>
      </c>
      <c r="D31" s="5">
        <v>72923.78</v>
      </c>
      <c r="E31" s="5">
        <v>127111.67999999999</v>
      </c>
      <c r="F31" s="5">
        <f t="shared" si="0"/>
        <v>200035.46</v>
      </c>
      <c r="G31" s="5">
        <v>377149.59</v>
      </c>
      <c r="H31" s="5">
        <v>35571.699999999997</v>
      </c>
      <c r="I31" s="5">
        <v>225.26</v>
      </c>
      <c r="J31" s="5">
        <v>49871.63</v>
      </c>
      <c r="K31" s="5">
        <v>9168.6200000000008</v>
      </c>
      <c r="L31" s="5">
        <v>3929.41</v>
      </c>
      <c r="M31" s="5">
        <v>33298.68</v>
      </c>
      <c r="N31" s="5">
        <v>10469.469999999999</v>
      </c>
      <c r="O31" s="5">
        <v>11747.52</v>
      </c>
      <c r="P31" s="6">
        <v>0</v>
      </c>
      <c r="Q31" s="5">
        <v>319950.81</v>
      </c>
      <c r="R31" s="17">
        <f t="shared" si="1"/>
        <v>3059218.3100000005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4.4" customHeight="1" x14ac:dyDescent="0.25">
      <c r="A32" s="18">
        <v>27</v>
      </c>
      <c r="B32" s="7" t="s">
        <v>28</v>
      </c>
      <c r="C32" s="5">
        <v>3987008.04</v>
      </c>
      <c r="D32" s="5">
        <v>144809.07</v>
      </c>
      <c r="E32" s="5">
        <v>252413.22</v>
      </c>
      <c r="F32" s="5">
        <f t="shared" si="0"/>
        <v>397222.29000000004</v>
      </c>
      <c r="G32" s="5">
        <v>748928.34</v>
      </c>
      <c r="H32" s="5">
        <v>104626.55</v>
      </c>
      <c r="I32" s="5">
        <v>447.32</v>
      </c>
      <c r="J32" s="5">
        <v>99033.07</v>
      </c>
      <c r="K32" s="5">
        <v>97616.59</v>
      </c>
      <c r="L32" s="5">
        <v>41835.68</v>
      </c>
      <c r="M32" s="5">
        <v>66123.17</v>
      </c>
      <c r="N32" s="5">
        <v>20789.84</v>
      </c>
      <c r="O32" s="5">
        <v>23327.74</v>
      </c>
      <c r="P32" s="6">
        <v>0</v>
      </c>
      <c r="Q32" s="5">
        <v>1604634.81</v>
      </c>
      <c r="R32" s="17">
        <f t="shared" si="1"/>
        <v>7191593.4399999995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4.4" customHeight="1" x14ac:dyDescent="0.25">
      <c r="A33" s="18">
        <v>28</v>
      </c>
      <c r="B33" s="7" t="s">
        <v>29</v>
      </c>
      <c r="C33" s="5">
        <v>3386838.24</v>
      </c>
      <c r="D33" s="5">
        <v>123010.77</v>
      </c>
      <c r="E33" s="5">
        <v>214417.11</v>
      </c>
      <c r="F33" s="5">
        <f t="shared" si="0"/>
        <v>337427.88</v>
      </c>
      <c r="G33" s="5">
        <v>636191.13</v>
      </c>
      <c r="H33" s="5">
        <v>170116.62</v>
      </c>
      <c r="I33" s="5">
        <v>379.98</v>
      </c>
      <c r="J33" s="5">
        <v>84125.48</v>
      </c>
      <c r="K33" s="5">
        <v>79206.31</v>
      </c>
      <c r="L33" s="5">
        <v>33945.56</v>
      </c>
      <c r="M33" s="5">
        <v>56169.56</v>
      </c>
      <c r="N33" s="5">
        <v>17660.32</v>
      </c>
      <c r="O33" s="5">
        <v>19816.189999999999</v>
      </c>
      <c r="P33" s="6">
        <v>464225</v>
      </c>
      <c r="Q33" s="5">
        <v>1395373.73</v>
      </c>
      <c r="R33" s="17">
        <f t="shared" si="1"/>
        <v>6681476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4.4" customHeight="1" x14ac:dyDescent="0.25">
      <c r="A34" s="18">
        <v>29</v>
      </c>
      <c r="B34" s="7" t="s">
        <v>30</v>
      </c>
      <c r="C34" s="5">
        <v>1497982.07</v>
      </c>
      <c r="D34" s="5">
        <v>54407.06</v>
      </c>
      <c r="E34" s="5">
        <v>94835.64</v>
      </c>
      <c r="F34" s="5">
        <f t="shared" si="0"/>
        <v>149242.70000000001</v>
      </c>
      <c r="G34" s="5">
        <v>281384.24</v>
      </c>
      <c r="H34" s="5">
        <v>36002.959999999999</v>
      </c>
      <c r="I34" s="5">
        <v>168.06</v>
      </c>
      <c r="J34" s="5">
        <v>37208.29</v>
      </c>
      <c r="K34" s="5">
        <v>12919.89</v>
      </c>
      <c r="L34" s="5">
        <v>5537.1</v>
      </c>
      <c r="M34" s="5">
        <v>24843.52</v>
      </c>
      <c r="N34" s="5">
        <v>7811.07</v>
      </c>
      <c r="O34" s="5">
        <v>8764.6</v>
      </c>
      <c r="P34" s="6">
        <v>703878</v>
      </c>
      <c r="Q34" s="5">
        <v>431258.2</v>
      </c>
      <c r="R34" s="17">
        <f t="shared" si="1"/>
        <v>3197000.7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4.4" customHeight="1" x14ac:dyDescent="0.25">
      <c r="A35" s="18">
        <v>30</v>
      </c>
      <c r="B35" s="7" t="s">
        <v>31</v>
      </c>
      <c r="C35" s="5">
        <v>4766681.12</v>
      </c>
      <c r="D35" s="5">
        <v>173126.98</v>
      </c>
      <c r="E35" s="5">
        <v>301773.49</v>
      </c>
      <c r="F35" s="5">
        <f t="shared" si="0"/>
        <v>474900.47</v>
      </c>
      <c r="G35" s="5">
        <v>895383.84</v>
      </c>
      <c r="H35" s="5">
        <v>131514.81</v>
      </c>
      <c r="I35" s="5">
        <v>534.79</v>
      </c>
      <c r="J35" s="5">
        <v>118399.32</v>
      </c>
      <c r="K35" s="5">
        <v>67936.83</v>
      </c>
      <c r="L35" s="5">
        <v>29115.79</v>
      </c>
      <c r="M35" s="5">
        <v>79053.78</v>
      </c>
      <c r="N35" s="5">
        <v>24855.37</v>
      </c>
      <c r="O35" s="5">
        <v>27889.56</v>
      </c>
      <c r="P35" s="6">
        <v>0</v>
      </c>
      <c r="Q35" s="5">
        <v>1287467.5900000001</v>
      </c>
      <c r="R35" s="17">
        <f t="shared" si="1"/>
        <v>7903733.2699999996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4.4" customHeight="1" x14ac:dyDescent="0.25">
      <c r="A36" s="18">
        <v>31</v>
      </c>
      <c r="B36" s="7" t="s">
        <v>32</v>
      </c>
      <c r="C36" s="5">
        <v>13278440.16</v>
      </c>
      <c r="D36" s="5">
        <v>482276.08</v>
      </c>
      <c r="E36" s="5">
        <v>840643.86</v>
      </c>
      <c r="F36" s="5">
        <f t="shared" si="0"/>
        <v>1322919.94</v>
      </c>
      <c r="G36" s="5">
        <v>2494251.34</v>
      </c>
      <c r="H36" s="5">
        <v>488183.03999999998</v>
      </c>
      <c r="I36" s="5">
        <v>1489.76</v>
      </c>
      <c r="J36" s="5">
        <v>329822.42</v>
      </c>
      <c r="K36" s="5">
        <v>190450.61</v>
      </c>
      <c r="L36" s="5">
        <v>81621.69</v>
      </c>
      <c r="M36" s="5">
        <v>220218.4</v>
      </c>
      <c r="N36" s="5">
        <v>69239.05</v>
      </c>
      <c r="O36" s="5">
        <v>77691.350000000006</v>
      </c>
      <c r="P36" s="6">
        <v>258501</v>
      </c>
      <c r="Q36" s="5">
        <v>2506635.4900000002</v>
      </c>
      <c r="R36" s="17">
        <f t="shared" si="1"/>
        <v>21319464.25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4.4" customHeight="1" x14ac:dyDescent="0.25">
      <c r="A37" s="18">
        <v>32</v>
      </c>
      <c r="B37" s="7" t="s">
        <v>33</v>
      </c>
      <c r="C37" s="5">
        <v>1347981.2</v>
      </c>
      <c r="D37" s="5">
        <v>48959</v>
      </c>
      <c r="E37" s="5">
        <v>85339.25</v>
      </c>
      <c r="F37" s="5">
        <f t="shared" si="0"/>
        <v>134298.25</v>
      </c>
      <c r="G37" s="5">
        <v>253207.75</v>
      </c>
      <c r="H37" s="5">
        <v>0</v>
      </c>
      <c r="I37" s="5">
        <v>151.24</v>
      </c>
      <c r="J37" s="5">
        <v>33482.43</v>
      </c>
      <c r="K37" s="5">
        <v>1655.64</v>
      </c>
      <c r="L37" s="5">
        <v>709.56</v>
      </c>
      <c r="M37" s="5">
        <v>22355.81</v>
      </c>
      <c r="N37" s="5">
        <v>7028.91</v>
      </c>
      <c r="O37" s="5">
        <v>7886.96</v>
      </c>
      <c r="P37" s="6">
        <v>0</v>
      </c>
      <c r="Q37" s="5">
        <v>137028.01999999999</v>
      </c>
      <c r="R37" s="17">
        <f t="shared" si="1"/>
        <v>1945785.7699999998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4.4" customHeight="1" x14ac:dyDescent="0.25">
      <c r="A38" s="18">
        <v>33</v>
      </c>
      <c r="B38" s="7" t="s">
        <v>34</v>
      </c>
      <c r="C38" s="5">
        <v>1588276.06</v>
      </c>
      <c r="D38" s="5">
        <v>57686.559999999998</v>
      </c>
      <c r="E38" s="5">
        <v>100552.06</v>
      </c>
      <c r="F38" s="5">
        <f t="shared" si="0"/>
        <v>158238.62</v>
      </c>
      <c r="G38" s="5">
        <v>298345.26</v>
      </c>
      <c r="H38" s="5">
        <v>0</v>
      </c>
      <c r="I38" s="5">
        <v>178.19</v>
      </c>
      <c r="J38" s="5">
        <v>39451.1</v>
      </c>
      <c r="K38" s="5">
        <v>12005.12</v>
      </c>
      <c r="L38" s="5">
        <v>5145.05</v>
      </c>
      <c r="M38" s="5">
        <v>26341.02</v>
      </c>
      <c r="N38" s="5">
        <v>8281.9</v>
      </c>
      <c r="O38" s="5">
        <v>9292.91</v>
      </c>
      <c r="P38" s="6">
        <v>89573</v>
      </c>
      <c r="Q38" s="5">
        <v>331757.83</v>
      </c>
      <c r="R38" s="17">
        <f t="shared" si="1"/>
        <v>2566886.0600000005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4.4" customHeight="1" x14ac:dyDescent="0.25">
      <c r="A39" s="18">
        <v>34</v>
      </c>
      <c r="B39" s="7" t="s">
        <v>35</v>
      </c>
      <c r="C39" s="5">
        <v>1410360.19</v>
      </c>
      <c r="D39" s="5">
        <v>51224.62</v>
      </c>
      <c r="E39" s="5">
        <v>89288.4</v>
      </c>
      <c r="F39" s="5">
        <f t="shared" si="0"/>
        <v>140513.01999999999</v>
      </c>
      <c r="G39" s="5">
        <v>264925.15000000002</v>
      </c>
      <c r="H39" s="5">
        <v>45235.15</v>
      </c>
      <c r="I39" s="5">
        <v>158.22999999999999</v>
      </c>
      <c r="J39" s="5">
        <v>35031.86</v>
      </c>
      <c r="K39" s="5">
        <v>19085.060000000001</v>
      </c>
      <c r="L39" s="5">
        <v>8179.31</v>
      </c>
      <c r="M39" s="5">
        <v>23390.34</v>
      </c>
      <c r="N39" s="5">
        <v>7354.18</v>
      </c>
      <c r="O39" s="5">
        <v>8251.93</v>
      </c>
      <c r="P39" s="6">
        <v>0</v>
      </c>
      <c r="Q39" s="5">
        <v>386215.31</v>
      </c>
      <c r="R39" s="17">
        <f t="shared" si="1"/>
        <v>2348699.73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4.4" customHeight="1" x14ac:dyDescent="0.25">
      <c r="A40" s="18">
        <v>35</v>
      </c>
      <c r="B40" s="7" t="s">
        <v>36</v>
      </c>
      <c r="C40" s="5">
        <v>5224099</v>
      </c>
      <c r="D40" s="5">
        <v>189740.51</v>
      </c>
      <c r="E40" s="5">
        <v>330732.12</v>
      </c>
      <c r="F40" s="5">
        <f t="shared" si="0"/>
        <v>520472.63</v>
      </c>
      <c r="G40" s="5">
        <v>981306.22</v>
      </c>
      <c r="H40" s="5">
        <v>181472.25</v>
      </c>
      <c r="I40" s="5">
        <v>586.11</v>
      </c>
      <c r="J40" s="5">
        <v>129761.1</v>
      </c>
      <c r="K40" s="5">
        <v>74538.52</v>
      </c>
      <c r="L40" s="5">
        <v>31945.08</v>
      </c>
      <c r="M40" s="5">
        <v>86639.9</v>
      </c>
      <c r="N40" s="5">
        <v>27240.52</v>
      </c>
      <c r="O40" s="5">
        <v>30565.89</v>
      </c>
      <c r="P40" s="6">
        <v>289281</v>
      </c>
      <c r="Q40" s="5">
        <v>1020618.38</v>
      </c>
      <c r="R40" s="17">
        <f t="shared" si="1"/>
        <v>8598526.5999999996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4.4" customHeight="1" x14ac:dyDescent="0.25">
      <c r="A41" s="18">
        <v>36</v>
      </c>
      <c r="B41" s="7" t="s">
        <v>37</v>
      </c>
      <c r="C41" s="5">
        <v>67871704.739999995</v>
      </c>
      <c r="D41" s="5">
        <v>2465116.35</v>
      </c>
      <c r="E41" s="5">
        <v>4296885.09</v>
      </c>
      <c r="F41" s="5">
        <f t="shared" si="0"/>
        <v>6762001.4399999995</v>
      </c>
      <c r="G41" s="5">
        <v>12749169.949999999</v>
      </c>
      <c r="H41" s="5">
        <v>5867757.8300000001</v>
      </c>
      <c r="I41" s="5">
        <v>7614.79</v>
      </c>
      <c r="J41" s="5">
        <v>1685861.43</v>
      </c>
      <c r="K41" s="5">
        <v>2419423.6</v>
      </c>
      <c r="L41" s="5">
        <v>1036895.83</v>
      </c>
      <c r="M41" s="5">
        <v>1125629.06</v>
      </c>
      <c r="N41" s="5">
        <v>353909.99</v>
      </c>
      <c r="O41" s="5">
        <v>397113.25</v>
      </c>
      <c r="P41" s="6">
        <v>3427803</v>
      </c>
      <c r="Q41" s="5">
        <v>19996555.600000001</v>
      </c>
      <c r="R41" s="17">
        <f t="shared" si="1"/>
        <v>123701440.50999999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4.4" customHeight="1" x14ac:dyDescent="0.25">
      <c r="A42" s="18">
        <v>37</v>
      </c>
      <c r="B42" s="7" t="s">
        <v>38</v>
      </c>
      <c r="C42" s="5">
        <v>1349008.27</v>
      </c>
      <c r="D42" s="5">
        <v>48996.3</v>
      </c>
      <c r="E42" s="5">
        <v>85404.27</v>
      </c>
      <c r="F42" s="5">
        <f t="shared" si="0"/>
        <v>134400.57</v>
      </c>
      <c r="G42" s="5">
        <v>253400.67</v>
      </c>
      <c r="H42" s="5">
        <v>19265.25</v>
      </c>
      <c r="I42" s="5">
        <v>151.35</v>
      </c>
      <c r="J42" s="5">
        <v>33507.94</v>
      </c>
      <c r="K42" s="5">
        <v>7735.59</v>
      </c>
      <c r="L42" s="5">
        <v>3315.25</v>
      </c>
      <c r="M42" s="5">
        <v>22372.84</v>
      </c>
      <c r="N42" s="5">
        <v>7034.26</v>
      </c>
      <c r="O42" s="5">
        <v>7892.97</v>
      </c>
      <c r="P42" s="6">
        <v>0</v>
      </c>
      <c r="Q42" s="5">
        <v>246614.26</v>
      </c>
      <c r="R42" s="17">
        <f t="shared" si="1"/>
        <v>2084699.2200000002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4.4" customHeight="1" x14ac:dyDescent="0.25">
      <c r="A43" s="18">
        <v>38</v>
      </c>
      <c r="B43" s="7" t="s">
        <v>39</v>
      </c>
      <c r="C43" s="5">
        <v>1318565.6499999999</v>
      </c>
      <c r="D43" s="5">
        <v>47890.62</v>
      </c>
      <c r="E43" s="5">
        <v>83476.98</v>
      </c>
      <c r="F43" s="5">
        <f t="shared" si="0"/>
        <v>131367.6</v>
      </c>
      <c r="G43" s="5">
        <v>247682.27</v>
      </c>
      <c r="H43" s="5">
        <v>18051.96</v>
      </c>
      <c r="I43" s="5">
        <v>147.93</v>
      </c>
      <c r="J43" s="5">
        <v>32751.78</v>
      </c>
      <c r="K43" s="5">
        <v>6714.73</v>
      </c>
      <c r="L43" s="5">
        <v>2877.74</v>
      </c>
      <c r="M43" s="5">
        <v>21867.96</v>
      </c>
      <c r="N43" s="5">
        <v>6875.52</v>
      </c>
      <c r="O43" s="5">
        <v>7714.85</v>
      </c>
      <c r="P43" s="6">
        <v>0</v>
      </c>
      <c r="Q43" s="5">
        <v>193191.6</v>
      </c>
      <c r="R43" s="17">
        <f t="shared" si="1"/>
        <v>1987809.59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4.4" customHeight="1" x14ac:dyDescent="0.25">
      <c r="A44" s="18">
        <v>39</v>
      </c>
      <c r="B44" s="7" t="s">
        <v>40</v>
      </c>
      <c r="C44" s="5">
        <v>1498356.09</v>
      </c>
      <c r="D44" s="5">
        <v>54420.65</v>
      </c>
      <c r="E44" s="5">
        <v>94859.32</v>
      </c>
      <c r="F44" s="5">
        <f t="shared" si="0"/>
        <v>149279.97</v>
      </c>
      <c r="G44" s="5">
        <v>281454.5</v>
      </c>
      <c r="H44" s="5">
        <v>0</v>
      </c>
      <c r="I44" s="5">
        <v>168.11</v>
      </c>
      <c r="J44" s="5">
        <v>37217.58</v>
      </c>
      <c r="K44" s="5">
        <v>6968.64</v>
      </c>
      <c r="L44" s="5">
        <v>2986.56</v>
      </c>
      <c r="M44" s="5">
        <v>24849.72</v>
      </c>
      <c r="N44" s="5">
        <v>7813.02</v>
      </c>
      <c r="O44" s="5">
        <v>8766.7900000000009</v>
      </c>
      <c r="P44" s="6">
        <v>45114</v>
      </c>
      <c r="Q44" s="5">
        <v>213786.92</v>
      </c>
      <c r="R44" s="17">
        <f t="shared" si="1"/>
        <v>2276761.9000000004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4.4" customHeight="1" x14ac:dyDescent="0.25">
      <c r="A45" s="18">
        <v>40</v>
      </c>
      <c r="B45" s="7" t="s">
        <v>41</v>
      </c>
      <c r="C45" s="5">
        <v>6085104.8300000001</v>
      </c>
      <c r="D45" s="5">
        <v>221012.45</v>
      </c>
      <c r="E45" s="5">
        <v>385241.48</v>
      </c>
      <c r="F45" s="5">
        <f t="shared" si="0"/>
        <v>606253.92999999993</v>
      </c>
      <c r="G45" s="5">
        <v>1143039.44</v>
      </c>
      <c r="H45" s="5">
        <v>104815.34</v>
      </c>
      <c r="I45" s="5">
        <v>682.71</v>
      </c>
      <c r="J45" s="5">
        <v>151147.57</v>
      </c>
      <c r="K45" s="5">
        <v>50839.58</v>
      </c>
      <c r="L45" s="5">
        <v>21788.39</v>
      </c>
      <c r="M45" s="5">
        <v>100919.39</v>
      </c>
      <c r="N45" s="5">
        <v>31730.15</v>
      </c>
      <c r="O45" s="5">
        <v>35603.58</v>
      </c>
      <c r="P45" s="6">
        <v>0</v>
      </c>
      <c r="Q45" s="5">
        <v>1086691.77</v>
      </c>
      <c r="R45" s="17">
        <f t="shared" si="1"/>
        <v>9418616.6799999997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14.4" customHeight="1" x14ac:dyDescent="0.25">
      <c r="A46" s="18">
        <v>41</v>
      </c>
      <c r="B46" s="7" t="s">
        <v>42</v>
      </c>
      <c r="C46" s="5">
        <v>1228182.74</v>
      </c>
      <c r="D46" s="5">
        <v>44607.89</v>
      </c>
      <c r="E46" s="5">
        <v>77754.94</v>
      </c>
      <c r="F46" s="5">
        <f t="shared" si="0"/>
        <v>122362.83</v>
      </c>
      <c r="G46" s="5">
        <v>230704.54</v>
      </c>
      <c r="H46" s="5">
        <v>7674.65</v>
      </c>
      <c r="I46" s="5">
        <v>137.79</v>
      </c>
      <c r="J46" s="5">
        <v>30506.76</v>
      </c>
      <c r="K46" s="5">
        <v>2770.41</v>
      </c>
      <c r="L46" s="5">
        <v>1187.32</v>
      </c>
      <c r="M46" s="5">
        <v>20368.990000000002</v>
      </c>
      <c r="N46" s="5">
        <v>6404.23</v>
      </c>
      <c r="O46" s="5">
        <v>7186.02</v>
      </c>
      <c r="P46" s="6">
        <v>0</v>
      </c>
      <c r="Q46" s="5">
        <v>167024.26</v>
      </c>
      <c r="R46" s="17">
        <f t="shared" si="1"/>
        <v>1824510.54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4.4" customHeight="1" x14ac:dyDescent="0.25">
      <c r="A47" s="18">
        <v>42</v>
      </c>
      <c r="B47" s="7" t="s">
        <v>43</v>
      </c>
      <c r="C47" s="5">
        <v>1468060.92</v>
      </c>
      <c r="D47" s="5">
        <v>53320.32</v>
      </c>
      <c r="E47" s="5">
        <v>92941.37</v>
      </c>
      <c r="F47" s="5">
        <f t="shared" si="0"/>
        <v>146261.69</v>
      </c>
      <c r="G47" s="5">
        <v>275763.78000000003</v>
      </c>
      <c r="H47" s="5">
        <v>4886.49</v>
      </c>
      <c r="I47" s="5">
        <v>164.71</v>
      </c>
      <c r="J47" s="5">
        <v>36465.08</v>
      </c>
      <c r="K47" s="5">
        <v>2439.98</v>
      </c>
      <c r="L47" s="5">
        <v>1045.71</v>
      </c>
      <c r="M47" s="5">
        <v>24347.29</v>
      </c>
      <c r="N47" s="5">
        <v>7655.05</v>
      </c>
      <c r="O47" s="5">
        <v>8589.5400000000009</v>
      </c>
      <c r="P47" s="6">
        <v>0</v>
      </c>
      <c r="Q47" s="5">
        <v>162259.85</v>
      </c>
      <c r="R47" s="17">
        <f t="shared" si="1"/>
        <v>2137940.09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4.4" customHeight="1" x14ac:dyDescent="0.25">
      <c r="A48" s="18">
        <v>43</v>
      </c>
      <c r="B48" s="7" t="s">
        <v>44</v>
      </c>
      <c r="C48" s="5">
        <v>1258342.96</v>
      </c>
      <c r="D48" s="5">
        <v>45703.31</v>
      </c>
      <c r="E48" s="5">
        <v>79664.350000000006</v>
      </c>
      <c r="F48" s="5">
        <f t="shared" si="0"/>
        <v>125367.66</v>
      </c>
      <c r="G48" s="5">
        <v>236369.9</v>
      </c>
      <c r="H48" s="5">
        <v>9925.19</v>
      </c>
      <c r="I48" s="5">
        <v>141.18</v>
      </c>
      <c r="J48" s="5">
        <v>31255.91</v>
      </c>
      <c r="K48" s="5">
        <v>5149.5200000000004</v>
      </c>
      <c r="L48" s="5">
        <v>2206.94</v>
      </c>
      <c r="M48" s="5">
        <v>20869.189999999999</v>
      </c>
      <c r="N48" s="5">
        <v>6561.5</v>
      </c>
      <c r="O48" s="5">
        <v>7362.49</v>
      </c>
      <c r="P48" s="6">
        <v>42495</v>
      </c>
      <c r="Q48" s="5">
        <v>196202.45</v>
      </c>
      <c r="R48" s="17">
        <f t="shared" si="1"/>
        <v>1942249.8899999994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4.4" customHeight="1" x14ac:dyDescent="0.25">
      <c r="A49" s="18">
        <v>44</v>
      </c>
      <c r="B49" s="7" t="s">
        <v>45</v>
      </c>
      <c r="C49" s="5">
        <v>1318662.23</v>
      </c>
      <c r="D49" s="5">
        <v>47894.12</v>
      </c>
      <c r="E49" s="5">
        <v>83483.100000000006</v>
      </c>
      <c r="F49" s="5">
        <f t="shared" si="0"/>
        <v>131377.22</v>
      </c>
      <c r="G49" s="5">
        <v>247700.41</v>
      </c>
      <c r="H49" s="5">
        <v>18825.12</v>
      </c>
      <c r="I49" s="5">
        <v>147.94999999999999</v>
      </c>
      <c r="J49" s="5">
        <v>32754.18</v>
      </c>
      <c r="K49" s="5">
        <v>7601.68</v>
      </c>
      <c r="L49" s="5">
        <v>3257.86</v>
      </c>
      <c r="M49" s="5">
        <v>21869.56</v>
      </c>
      <c r="N49" s="5">
        <v>6876.03</v>
      </c>
      <c r="O49" s="5">
        <v>7715.41</v>
      </c>
      <c r="P49" s="6">
        <v>0</v>
      </c>
      <c r="Q49" s="5">
        <v>241112.67</v>
      </c>
      <c r="R49" s="17">
        <f t="shared" si="1"/>
        <v>2037900.3199999998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4.4" customHeight="1" x14ac:dyDescent="0.25">
      <c r="A50" s="18">
        <v>45</v>
      </c>
      <c r="B50" s="7" t="s">
        <v>46</v>
      </c>
      <c r="C50" s="5">
        <v>3337994.42</v>
      </c>
      <c r="D50" s="5">
        <v>121236.75</v>
      </c>
      <c r="E50" s="5">
        <v>211324.86</v>
      </c>
      <c r="F50" s="5">
        <f t="shared" si="0"/>
        <v>332561.61</v>
      </c>
      <c r="G50" s="5">
        <v>627016.19999999995</v>
      </c>
      <c r="H50" s="5">
        <v>193503.41</v>
      </c>
      <c r="I50" s="5">
        <v>374.5</v>
      </c>
      <c r="J50" s="5">
        <v>82912.25</v>
      </c>
      <c r="K50" s="5">
        <v>77828.929999999993</v>
      </c>
      <c r="L50" s="5">
        <v>33355.25</v>
      </c>
      <c r="M50" s="5">
        <v>55359.5</v>
      </c>
      <c r="N50" s="5">
        <v>17405.63</v>
      </c>
      <c r="O50" s="5">
        <v>19530.400000000001</v>
      </c>
      <c r="P50" s="6">
        <v>266901</v>
      </c>
      <c r="Q50" s="5">
        <v>939247.42</v>
      </c>
      <c r="R50" s="17">
        <f t="shared" si="1"/>
        <v>5983990.5199999996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4.4" customHeight="1" x14ac:dyDescent="0.25">
      <c r="A51" s="18">
        <v>46</v>
      </c>
      <c r="B51" s="7" t="s">
        <v>47</v>
      </c>
      <c r="C51" s="5">
        <v>1438011.11</v>
      </c>
      <c r="D51" s="5">
        <v>52228.9</v>
      </c>
      <c r="E51" s="5">
        <v>91038.95</v>
      </c>
      <c r="F51" s="5">
        <f t="shared" si="0"/>
        <v>143267.85</v>
      </c>
      <c r="G51" s="5">
        <v>270119.15999999997</v>
      </c>
      <c r="H51" s="5">
        <v>0</v>
      </c>
      <c r="I51" s="5">
        <v>161.34</v>
      </c>
      <c r="J51" s="5">
        <v>35718.68</v>
      </c>
      <c r="K51" s="5">
        <v>13559.89</v>
      </c>
      <c r="L51" s="5">
        <v>5811.38</v>
      </c>
      <c r="M51" s="5">
        <v>23848.92</v>
      </c>
      <c r="N51" s="5">
        <v>7498.36</v>
      </c>
      <c r="O51" s="5">
        <v>8413.7199999999993</v>
      </c>
      <c r="P51" s="6">
        <v>0</v>
      </c>
      <c r="Q51" s="5">
        <v>503856.17</v>
      </c>
      <c r="R51" s="17">
        <f t="shared" si="1"/>
        <v>2450266.58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14.4" customHeight="1" x14ac:dyDescent="0.25">
      <c r="A52" s="18">
        <v>47</v>
      </c>
      <c r="B52" s="7" t="s">
        <v>48</v>
      </c>
      <c r="C52" s="5">
        <v>1288166.23</v>
      </c>
      <c r="D52" s="5">
        <v>46786.5</v>
      </c>
      <c r="E52" s="5">
        <v>81552.429999999993</v>
      </c>
      <c r="F52" s="5">
        <f t="shared" si="0"/>
        <v>128338.93</v>
      </c>
      <c r="G52" s="5">
        <v>241971.97</v>
      </c>
      <c r="H52" s="5">
        <v>27287.21</v>
      </c>
      <c r="I52" s="5">
        <v>144.52000000000001</v>
      </c>
      <c r="J52" s="5">
        <v>31996.69</v>
      </c>
      <c r="K52" s="5">
        <v>8940.7999999999993</v>
      </c>
      <c r="L52" s="5">
        <v>3831.77</v>
      </c>
      <c r="M52" s="5">
        <v>21363.8</v>
      </c>
      <c r="N52" s="5">
        <v>6717.01</v>
      </c>
      <c r="O52" s="5">
        <v>7536.98</v>
      </c>
      <c r="P52" s="6">
        <v>0</v>
      </c>
      <c r="Q52" s="5">
        <v>266094.44</v>
      </c>
      <c r="R52" s="17">
        <f t="shared" si="1"/>
        <v>2032390.3499999999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14.4" customHeight="1" x14ac:dyDescent="0.25">
      <c r="A53" s="18">
        <v>48</v>
      </c>
      <c r="B53" s="7" t="s">
        <v>49</v>
      </c>
      <c r="C53" s="5">
        <v>3569449.91</v>
      </c>
      <c r="D53" s="5">
        <v>129643.26</v>
      </c>
      <c r="E53" s="5">
        <v>225978.06</v>
      </c>
      <c r="F53" s="5">
        <f t="shared" si="0"/>
        <v>355621.32</v>
      </c>
      <c r="G53" s="5">
        <v>670493.30000000005</v>
      </c>
      <c r="H53" s="5">
        <v>102760.15</v>
      </c>
      <c r="I53" s="5">
        <v>400.47</v>
      </c>
      <c r="J53" s="5">
        <v>88661.36</v>
      </c>
      <c r="K53" s="5">
        <v>40443.15</v>
      </c>
      <c r="L53" s="5">
        <v>17332.78</v>
      </c>
      <c r="M53" s="5">
        <v>59198.11</v>
      </c>
      <c r="N53" s="5">
        <v>18612.53</v>
      </c>
      <c r="O53" s="5">
        <v>20884.64</v>
      </c>
      <c r="P53" s="6">
        <v>0</v>
      </c>
      <c r="Q53" s="5">
        <v>897957.86</v>
      </c>
      <c r="R53" s="17">
        <f t="shared" si="1"/>
        <v>5841815.5800000019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14.4" customHeight="1" x14ac:dyDescent="0.25">
      <c r="A54" s="18">
        <v>49</v>
      </c>
      <c r="B54" s="7" t="s">
        <v>50</v>
      </c>
      <c r="C54" s="5">
        <v>1288307.83</v>
      </c>
      <c r="D54" s="5">
        <v>46791.64</v>
      </c>
      <c r="E54" s="5">
        <v>81561.39</v>
      </c>
      <c r="F54" s="5">
        <f t="shared" si="0"/>
        <v>128353.03</v>
      </c>
      <c r="G54" s="5">
        <v>241998.57</v>
      </c>
      <c r="H54" s="5">
        <v>7792.16</v>
      </c>
      <c r="I54" s="5">
        <v>144.54</v>
      </c>
      <c r="J54" s="5">
        <v>32000.21</v>
      </c>
      <c r="K54" s="5">
        <v>4476.4799999999996</v>
      </c>
      <c r="L54" s="5">
        <v>1918.49</v>
      </c>
      <c r="M54" s="5">
        <v>21366.15</v>
      </c>
      <c r="N54" s="5">
        <v>6717.75</v>
      </c>
      <c r="O54" s="5">
        <v>7537.81</v>
      </c>
      <c r="P54" s="6">
        <v>0</v>
      </c>
      <c r="Q54" s="5">
        <v>192476.4</v>
      </c>
      <c r="R54" s="17">
        <f t="shared" si="1"/>
        <v>1933089.42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14.4" customHeight="1" x14ac:dyDescent="0.25">
      <c r="A55" s="19">
        <v>50</v>
      </c>
      <c r="B55" s="4" t="s">
        <v>51</v>
      </c>
      <c r="C55" s="5">
        <v>6041220.9000000004</v>
      </c>
      <c r="D55" s="5">
        <v>219418.57</v>
      </c>
      <c r="E55" s="5">
        <v>382463.24</v>
      </c>
      <c r="F55" s="5">
        <f t="shared" si="0"/>
        <v>601881.81000000006</v>
      </c>
      <c r="G55" s="5">
        <v>1134796.19</v>
      </c>
      <c r="H55" s="5">
        <v>248099.01</v>
      </c>
      <c r="I55" s="5">
        <v>677.79</v>
      </c>
      <c r="J55" s="5">
        <v>150057.54</v>
      </c>
      <c r="K55" s="5">
        <v>110280.83</v>
      </c>
      <c r="L55" s="5">
        <v>47263.21</v>
      </c>
      <c r="M55" s="5">
        <v>100191.59</v>
      </c>
      <c r="N55" s="5">
        <v>31501.32</v>
      </c>
      <c r="O55" s="5">
        <v>35346.82</v>
      </c>
      <c r="P55" s="6">
        <v>410187</v>
      </c>
      <c r="Q55" s="5">
        <v>1339590.6200000001</v>
      </c>
      <c r="R55" s="17">
        <f t="shared" si="1"/>
        <v>10251094.630000003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14.4" customHeight="1" x14ac:dyDescent="0.25">
      <c r="A56" s="18">
        <v>51</v>
      </c>
      <c r="B56" s="7" t="s">
        <v>52</v>
      </c>
      <c r="C56" s="5">
        <v>1739935.85</v>
      </c>
      <c r="D56" s="5">
        <v>63194.879999999997</v>
      </c>
      <c r="E56" s="5">
        <v>110153.48</v>
      </c>
      <c r="F56" s="5">
        <f t="shared" si="0"/>
        <v>173348.36</v>
      </c>
      <c r="G56" s="5">
        <v>326833.37</v>
      </c>
      <c r="H56" s="5">
        <v>30653.85</v>
      </c>
      <c r="I56" s="5">
        <v>195.21</v>
      </c>
      <c r="J56" s="5">
        <v>43218.17</v>
      </c>
      <c r="K56" s="5">
        <v>13163.37</v>
      </c>
      <c r="L56" s="5">
        <v>5641.44</v>
      </c>
      <c r="M56" s="5">
        <v>28856.240000000002</v>
      </c>
      <c r="N56" s="5">
        <v>9072.7199999999993</v>
      </c>
      <c r="O56" s="5">
        <v>10180.26</v>
      </c>
      <c r="P56" s="6">
        <v>0</v>
      </c>
      <c r="Q56" s="5">
        <v>337838.81</v>
      </c>
      <c r="R56" s="17">
        <f t="shared" si="1"/>
        <v>2718937.6500000004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4.4" customHeight="1" x14ac:dyDescent="0.25">
      <c r="A57" s="18">
        <v>52</v>
      </c>
      <c r="B57" s="7" t="s">
        <v>53</v>
      </c>
      <c r="C57" s="5">
        <v>3692221.27</v>
      </c>
      <c r="D57" s="5">
        <v>134102.35</v>
      </c>
      <c r="E57" s="5">
        <v>233750.58</v>
      </c>
      <c r="F57" s="5">
        <f t="shared" si="0"/>
        <v>367852.93</v>
      </c>
      <c r="G57" s="5">
        <v>693554.95</v>
      </c>
      <c r="H57" s="5">
        <v>115649.53</v>
      </c>
      <c r="I57" s="5">
        <v>414.24</v>
      </c>
      <c r="J57" s="5">
        <v>91710.88</v>
      </c>
      <c r="K57" s="5">
        <v>48764.82</v>
      </c>
      <c r="L57" s="5">
        <v>20899.21</v>
      </c>
      <c r="M57" s="5">
        <v>61234.23</v>
      </c>
      <c r="N57" s="5">
        <v>19252.71</v>
      </c>
      <c r="O57" s="5">
        <v>21602.959999999999</v>
      </c>
      <c r="P57" s="6">
        <v>355116</v>
      </c>
      <c r="Q57" s="5">
        <v>743254.39</v>
      </c>
      <c r="R57" s="17">
        <f t="shared" si="1"/>
        <v>6231528.120000001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14.4" customHeight="1" x14ac:dyDescent="0.25">
      <c r="A58" s="18">
        <v>53</v>
      </c>
      <c r="B58" s="7" t="s">
        <v>54</v>
      </c>
      <c r="C58" s="5">
        <v>1228555.28</v>
      </c>
      <c r="D58" s="5">
        <v>44621.42</v>
      </c>
      <c r="E58" s="5">
        <v>77778.52</v>
      </c>
      <c r="F58" s="5">
        <f t="shared" si="0"/>
        <v>122399.94</v>
      </c>
      <c r="G58" s="5">
        <v>230774.52</v>
      </c>
      <c r="H58" s="5">
        <v>0</v>
      </c>
      <c r="I58" s="5">
        <v>137.84</v>
      </c>
      <c r="J58" s="5">
        <v>30516.02</v>
      </c>
      <c r="K58" s="5">
        <v>9540.7900000000009</v>
      </c>
      <c r="L58" s="5">
        <v>4088.91</v>
      </c>
      <c r="M58" s="5">
        <v>20375.169999999998</v>
      </c>
      <c r="N58" s="5">
        <v>6406.17</v>
      </c>
      <c r="O58" s="5">
        <v>7188.2</v>
      </c>
      <c r="P58" s="6">
        <v>0</v>
      </c>
      <c r="Q58" s="5">
        <v>303937.46999999997</v>
      </c>
      <c r="R58" s="17">
        <f t="shared" si="1"/>
        <v>1963920.3099999998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4.4" customHeight="1" x14ac:dyDescent="0.25">
      <c r="A59" s="18">
        <v>54</v>
      </c>
      <c r="B59" s="7" t="s">
        <v>55</v>
      </c>
      <c r="C59" s="5">
        <v>2158010.29</v>
      </c>
      <c r="D59" s="5">
        <v>78379.44</v>
      </c>
      <c r="E59" s="5">
        <v>136621.32999999999</v>
      </c>
      <c r="F59" s="5">
        <f t="shared" si="0"/>
        <v>215000.77</v>
      </c>
      <c r="G59" s="5">
        <v>405365.39</v>
      </c>
      <c r="H59" s="5">
        <v>31729.17</v>
      </c>
      <c r="I59" s="5">
        <v>242.12</v>
      </c>
      <c r="J59" s="5">
        <v>53602.7</v>
      </c>
      <c r="K59" s="5">
        <v>13859.02</v>
      </c>
      <c r="L59" s="5">
        <v>5939.58</v>
      </c>
      <c r="M59" s="5">
        <v>35789.86</v>
      </c>
      <c r="N59" s="5">
        <v>11252.72</v>
      </c>
      <c r="O59" s="5">
        <v>12626.39</v>
      </c>
      <c r="P59" s="6">
        <v>0</v>
      </c>
      <c r="Q59" s="5">
        <v>350876.28</v>
      </c>
      <c r="R59" s="17">
        <f t="shared" si="1"/>
        <v>3294294.290000001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14.4" customHeight="1" x14ac:dyDescent="0.25">
      <c r="A60" s="18">
        <v>55</v>
      </c>
      <c r="B60" s="7" t="s">
        <v>56</v>
      </c>
      <c r="C60" s="5">
        <v>1739269.17</v>
      </c>
      <c r="D60" s="5">
        <v>63170.67</v>
      </c>
      <c r="E60" s="5">
        <v>110111.27</v>
      </c>
      <c r="F60" s="5">
        <f t="shared" si="0"/>
        <v>173281.94</v>
      </c>
      <c r="G60" s="5">
        <v>326708.14</v>
      </c>
      <c r="H60" s="5">
        <v>83749.919999999998</v>
      </c>
      <c r="I60" s="5">
        <v>195.14</v>
      </c>
      <c r="J60" s="5">
        <v>43201.61</v>
      </c>
      <c r="K60" s="5">
        <v>29384.11</v>
      </c>
      <c r="L60" s="5">
        <v>12593.19</v>
      </c>
      <c r="M60" s="5">
        <v>28845.19</v>
      </c>
      <c r="N60" s="5">
        <v>9069.24</v>
      </c>
      <c r="O60" s="5">
        <v>10176.36</v>
      </c>
      <c r="P60" s="6">
        <v>0</v>
      </c>
      <c r="Q60" s="5">
        <v>470182.47</v>
      </c>
      <c r="R60" s="17">
        <f t="shared" si="1"/>
        <v>2926656.4799999995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4.4" customHeight="1" x14ac:dyDescent="0.25">
      <c r="A61" s="18">
        <v>56</v>
      </c>
      <c r="B61" s="7" t="s">
        <v>57</v>
      </c>
      <c r="C61" s="5">
        <v>1319165.9099999999</v>
      </c>
      <c r="D61" s="5">
        <v>47912.42</v>
      </c>
      <c r="E61" s="5">
        <v>83514.98</v>
      </c>
      <c r="F61" s="5">
        <f t="shared" si="0"/>
        <v>131427.4</v>
      </c>
      <c r="G61" s="5">
        <v>247795.02</v>
      </c>
      <c r="H61" s="5">
        <v>6118.34</v>
      </c>
      <c r="I61" s="5">
        <v>148</v>
      </c>
      <c r="J61" s="5">
        <v>32766.69</v>
      </c>
      <c r="K61" s="5">
        <v>3509.54</v>
      </c>
      <c r="L61" s="5">
        <v>1504.09</v>
      </c>
      <c r="M61" s="5">
        <v>21877.919999999998</v>
      </c>
      <c r="N61" s="5">
        <v>6878.65</v>
      </c>
      <c r="O61" s="5">
        <v>7718.36</v>
      </c>
      <c r="P61" s="6">
        <v>0</v>
      </c>
      <c r="Q61" s="5">
        <v>182116.52</v>
      </c>
      <c r="R61" s="17">
        <f t="shared" si="1"/>
        <v>1961026.44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4.4" customHeight="1" x14ac:dyDescent="0.25">
      <c r="A62" s="18">
        <v>57</v>
      </c>
      <c r="B62" s="4" t="s">
        <v>58</v>
      </c>
      <c r="C62" s="5">
        <v>1288746.3500000001</v>
      </c>
      <c r="D62" s="5">
        <v>46807.57</v>
      </c>
      <c r="E62" s="5">
        <v>81589.149999999994</v>
      </c>
      <c r="F62" s="5">
        <f t="shared" si="0"/>
        <v>128396.72</v>
      </c>
      <c r="G62" s="5">
        <v>242080.94</v>
      </c>
      <c r="H62" s="5">
        <v>11596.13</v>
      </c>
      <c r="I62" s="5">
        <v>144.59</v>
      </c>
      <c r="J62" s="5">
        <v>32011.1</v>
      </c>
      <c r="K62" s="5">
        <v>3714.75</v>
      </c>
      <c r="L62" s="5">
        <v>1592.04</v>
      </c>
      <c r="M62" s="5">
        <v>21373.42</v>
      </c>
      <c r="N62" s="5">
        <v>6720.03</v>
      </c>
      <c r="O62" s="5">
        <v>7540.38</v>
      </c>
      <c r="P62" s="6">
        <v>27099</v>
      </c>
      <c r="Q62" s="5">
        <v>175552.69</v>
      </c>
      <c r="R62" s="17">
        <f t="shared" si="1"/>
        <v>1946568.14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14.4" customHeight="1" x14ac:dyDescent="0.25">
      <c r="A63" s="18">
        <v>58</v>
      </c>
      <c r="B63" s="4" t="s">
        <v>59</v>
      </c>
      <c r="C63" s="5">
        <v>1318866.52</v>
      </c>
      <c r="D63" s="5">
        <v>47901.54</v>
      </c>
      <c r="E63" s="5">
        <v>83496.03</v>
      </c>
      <c r="F63" s="5">
        <f t="shared" si="0"/>
        <v>131397.57</v>
      </c>
      <c r="G63" s="5">
        <v>247738.78</v>
      </c>
      <c r="H63" s="5">
        <v>0</v>
      </c>
      <c r="I63" s="5">
        <v>147.97</v>
      </c>
      <c r="J63" s="5">
        <v>32759.25</v>
      </c>
      <c r="K63" s="5">
        <v>4297.3599999999997</v>
      </c>
      <c r="L63" s="5">
        <v>1841.72</v>
      </c>
      <c r="M63" s="5">
        <v>21872.95</v>
      </c>
      <c r="N63" s="5">
        <v>6877.09</v>
      </c>
      <c r="O63" s="5">
        <v>7716.61</v>
      </c>
      <c r="P63" s="6">
        <v>26360</v>
      </c>
      <c r="Q63" s="5">
        <v>168694.5</v>
      </c>
      <c r="R63" s="17">
        <f t="shared" si="1"/>
        <v>1968570.3200000003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14.4" customHeight="1" x14ac:dyDescent="0.25">
      <c r="A64" s="18">
        <v>59</v>
      </c>
      <c r="B64" s="4" t="s">
        <v>60</v>
      </c>
      <c r="C64" s="5">
        <v>2487464.39</v>
      </c>
      <c r="D64" s="5">
        <v>90345.29</v>
      </c>
      <c r="E64" s="5">
        <v>157478.71</v>
      </c>
      <c r="F64" s="5">
        <f t="shared" si="0"/>
        <v>247824</v>
      </c>
      <c r="G64" s="5">
        <v>467250.77</v>
      </c>
      <c r="H64" s="5">
        <v>23386.99</v>
      </c>
      <c r="I64" s="5">
        <v>279.08</v>
      </c>
      <c r="J64" s="5">
        <v>61785.99</v>
      </c>
      <c r="K64" s="5">
        <v>8845.14</v>
      </c>
      <c r="L64" s="5">
        <v>3790.78</v>
      </c>
      <c r="M64" s="5">
        <v>41253.75</v>
      </c>
      <c r="N64" s="5">
        <v>12970.63</v>
      </c>
      <c r="O64" s="5">
        <v>14554</v>
      </c>
      <c r="P64" s="6">
        <v>0</v>
      </c>
      <c r="Q64" s="5">
        <v>335011.58</v>
      </c>
      <c r="R64" s="17">
        <f t="shared" si="1"/>
        <v>3704417.1000000006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14.4" customHeight="1" x14ac:dyDescent="0.25">
      <c r="A65" s="18">
        <v>60</v>
      </c>
      <c r="B65" s="7" t="s">
        <v>61</v>
      </c>
      <c r="C65" s="5">
        <v>3867104.63</v>
      </c>
      <c r="D65" s="5">
        <v>140454.15</v>
      </c>
      <c r="E65" s="5">
        <v>244822.26</v>
      </c>
      <c r="F65" s="5">
        <f t="shared" si="0"/>
        <v>385276.41000000003</v>
      </c>
      <c r="G65" s="5">
        <v>726405.42</v>
      </c>
      <c r="H65" s="5">
        <v>41847.870000000003</v>
      </c>
      <c r="I65" s="5">
        <v>433.87</v>
      </c>
      <c r="J65" s="5">
        <v>96054.79</v>
      </c>
      <c r="K65" s="5">
        <v>18645.060000000001</v>
      </c>
      <c r="L65" s="5">
        <v>7990.74</v>
      </c>
      <c r="M65" s="5">
        <v>64134.61</v>
      </c>
      <c r="N65" s="5">
        <v>20164.62</v>
      </c>
      <c r="O65" s="5">
        <v>22626.2</v>
      </c>
      <c r="P65" s="6">
        <v>437306</v>
      </c>
      <c r="Q65" s="5">
        <v>478660.36</v>
      </c>
      <c r="R65" s="17">
        <f t="shared" si="1"/>
        <v>6166650.580000001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4.4" customHeight="1" x14ac:dyDescent="0.25">
      <c r="A66" s="18">
        <v>61</v>
      </c>
      <c r="B66" s="7" t="s">
        <v>62</v>
      </c>
      <c r="C66" s="5">
        <v>1289575.54</v>
      </c>
      <c r="D66" s="5">
        <v>46837.69</v>
      </c>
      <c r="E66" s="5">
        <v>81641.649999999994</v>
      </c>
      <c r="F66" s="5">
        <f t="shared" si="0"/>
        <v>128479.34</v>
      </c>
      <c r="G66" s="5">
        <v>242236.7</v>
      </c>
      <c r="H66" s="5">
        <v>17015.16</v>
      </c>
      <c r="I66" s="5">
        <v>144.68</v>
      </c>
      <c r="J66" s="5">
        <v>32031.69</v>
      </c>
      <c r="K66" s="5">
        <v>7128.64</v>
      </c>
      <c r="L66" s="5">
        <v>3055.13</v>
      </c>
      <c r="M66" s="5">
        <v>21387.17</v>
      </c>
      <c r="N66" s="5">
        <v>6724.36</v>
      </c>
      <c r="O66" s="5">
        <v>7545.23</v>
      </c>
      <c r="P66" s="6">
        <v>159871</v>
      </c>
      <c r="Q66" s="5">
        <v>222796.83</v>
      </c>
      <c r="R66" s="17">
        <f t="shared" si="1"/>
        <v>2137991.4699999997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14.4" customHeight="1" x14ac:dyDescent="0.25">
      <c r="A67" s="18">
        <v>62</v>
      </c>
      <c r="B67" s="7" t="s">
        <v>63</v>
      </c>
      <c r="C67" s="5">
        <v>1618548.13</v>
      </c>
      <c r="D67" s="5">
        <v>58786.05</v>
      </c>
      <c r="E67" s="5">
        <v>102468.55</v>
      </c>
      <c r="F67" s="5">
        <f t="shared" si="0"/>
        <v>161254.6</v>
      </c>
      <c r="G67" s="5">
        <v>304031.63</v>
      </c>
      <c r="H67" s="5">
        <v>0</v>
      </c>
      <c r="I67" s="5">
        <v>181.59</v>
      </c>
      <c r="J67" s="5">
        <v>40203.03</v>
      </c>
      <c r="K67" s="5">
        <v>5493.87</v>
      </c>
      <c r="L67" s="5">
        <v>2354.5100000000002</v>
      </c>
      <c r="M67" s="5">
        <v>26843.07</v>
      </c>
      <c r="N67" s="5">
        <v>8439.75</v>
      </c>
      <c r="O67" s="5">
        <v>9470.0300000000007</v>
      </c>
      <c r="P67" s="6">
        <v>0</v>
      </c>
      <c r="Q67" s="5">
        <v>252457.46</v>
      </c>
      <c r="R67" s="17">
        <f t="shared" si="1"/>
        <v>2429277.6699999995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14.4" customHeight="1" x14ac:dyDescent="0.25">
      <c r="A68" s="18">
        <v>63</v>
      </c>
      <c r="B68" s="7" t="s">
        <v>64</v>
      </c>
      <c r="C68" s="5">
        <v>4260224.17</v>
      </c>
      <c r="D68" s="5">
        <v>154732.35</v>
      </c>
      <c r="E68" s="5">
        <v>269710.24</v>
      </c>
      <c r="F68" s="5">
        <f t="shared" si="0"/>
        <v>424442.58999999997</v>
      </c>
      <c r="G68" s="5">
        <v>800249.86</v>
      </c>
      <c r="H68" s="5">
        <v>125044.35</v>
      </c>
      <c r="I68" s="5">
        <v>477.97</v>
      </c>
      <c r="J68" s="5">
        <v>105819.47</v>
      </c>
      <c r="K68" s="5">
        <v>54253.47</v>
      </c>
      <c r="L68" s="5">
        <v>23251.49</v>
      </c>
      <c r="M68" s="5">
        <v>70654.36</v>
      </c>
      <c r="N68" s="5">
        <v>22214.5</v>
      </c>
      <c r="O68" s="5">
        <v>24926.31</v>
      </c>
      <c r="P68" s="6">
        <v>664</v>
      </c>
      <c r="Q68" s="5">
        <v>953733.17</v>
      </c>
      <c r="R68" s="17">
        <f t="shared" si="1"/>
        <v>6865955.709999999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4.4" customHeight="1" x14ac:dyDescent="0.25">
      <c r="A69" s="18">
        <v>64</v>
      </c>
      <c r="B69" s="7" t="s">
        <v>65</v>
      </c>
      <c r="C69" s="5">
        <v>1588211.74</v>
      </c>
      <c r="D69" s="5">
        <v>57684.23</v>
      </c>
      <c r="E69" s="5">
        <v>100547.99</v>
      </c>
      <c r="F69" s="5">
        <f t="shared" si="0"/>
        <v>158232.22</v>
      </c>
      <c r="G69" s="5">
        <v>298333.18</v>
      </c>
      <c r="H69" s="5">
        <v>27865.08</v>
      </c>
      <c r="I69" s="5">
        <v>178.19</v>
      </c>
      <c r="J69" s="5">
        <v>39449.5</v>
      </c>
      <c r="K69" s="5">
        <v>11173.82</v>
      </c>
      <c r="L69" s="5">
        <v>4788.78</v>
      </c>
      <c r="M69" s="5">
        <v>26339.95</v>
      </c>
      <c r="N69" s="5">
        <v>8281.57</v>
      </c>
      <c r="O69" s="5">
        <v>9292.5300000000007</v>
      </c>
      <c r="P69" s="6">
        <v>0</v>
      </c>
      <c r="Q69" s="5">
        <v>386961.19</v>
      </c>
      <c r="R69" s="17">
        <f t="shared" si="1"/>
        <v>2559107.7499999995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4.4" customHeight="1" x14ac:dyDescent="0.25">
      <c r="A70" s="18">
        <v>65</v>
      </c>
      <c r="B70" s="7" t="s">
        <v>66</v>
      </c>
      <c r="C70" s="5">
        <v>2097970.2599999998</v>
      </c>
      <c r="D70" s="5">
        <v>76198.78</v>
      </c>
      <c r="E70" s="5">
        <v>132820.25</v>
      </c>
      <c r="F70" s="5">
        <f t="shared" si="0"/>
        <v>209019.03</v>
      </c>
      <c r="G70" s="5">
        <v>394087.34</v>
      </c>
      <c r="H70" s="5">
        <v>91711.39</v>
      </c>
      <c r="I70" s="5">
        <v>235.38</v>
      </c>
      <c r="J70" s="5">
        <v>52111.360000000001</v>
      </c>
      <c r="K70" s="5">
        <v>36429.269999999997</v>
      </c>
      <c r="L70" s="5">
        <v>15612.54</v>
      </c>
      <c r="M70" s="5">
        <v>34794.120000000003</v>
      </c>
      <c r="N70" s="5">
        <v>10939.65</v>
      </c>
      <c r="O70" s="5">
        <v>12275.1</v>
      </c>
      <c r="P70" s="6">
        <v>0</v>
      </c>
      <c r="Q70" s="5">
        <v>1012085.57</v>
      </c>
      <c r="R70" s="17">
        <f t="shared" si="1"/>
        <v>3967271.0099999993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ht="14.4" customHeight="1" x14ac:dyDescent="0.25">
      <c r="A71" s="18">
        <v>66</v>
      </c>
      <c r="B71" s="7" t="s">
        <v>67</v>
      </c>
      <c r="C71" s="5">
        <v>1527727.4</v>
      </c>
      <c r="D71" s="5">
        <v>55487.42</v>
      </c>
      <c r="E71" s="5">
        <v>96718.79</v>
      </c>
      <c r="F71" s="5">
        <f t="shared" ref="F71:F72" si="2">+D71+E71</f>
        <v>152206.21</v>
      </c>
      <c r="G71" s="5">
        <v>286971.67</v>
      </c>
      <c r="H71" s="5">
        <v>55326.48</v>
      </c>
      <c r="I71" s="5">
        <v>171.4</v>
      </c>
      <c r="J71" s="5">
        <v>37947.129999999997</v>
      </c>
      <c r="K71" s="5">
        <v>10598.17</v>
      </c>
      <c r="L71" s="5">
        <v>4542.07</v>
      </c>
      <c r="M71" s="5">
        <v>25336.84</v>
      </c>
      <c r="N71" s="5">
        <v>7966.18</v>
      </c>
      <c r="O71" s="5">
        <v>8938.64</v>
      </c>
      <c r="P71" s="6">
        <v>0</v>
      </c>
      <c r="Q71" s="5">
        <v>441541.08</v>
      </c>
      <c r="R71" s="17">
        <f t="shared" ref="R71:R72" si="3">+C71+F71+G71+H71+I71+J71+K71+L71+M71+N71+O71+P71+Q71</f>
        <v>2559273.27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14.4" customHeight="1" x14ac:dyDescent="0.25">
      <c r="A72" s="18">
        <v>67</v>
      </c>
      <c r="B72" s="7" t="s">
        <v>68</v>
      </c>
      <c r="C72" s="5">
        <v>1618328.04</v>
      </c>
      <c r="D72" s="5">
        <v>58778.06</v>
      </c>
      <c r="E72" s="5">
        <v>102454.62</v>
      </c>
      <c r="F72" s="5">
        <f t="shared" si="2"/>
        <v>161232.68</v>
      </c>
      <c r="G72" s="5">
        <v>303990.28999999998</v>
      </c>
      <c r="H72" s="5">
        <v>19630.73</v>
      </c>
      <c r="I72" s="5">
        <v>181.57</v>
      </c>
      <c r="J72" s="5">
        <v>40197.56</v>
      </c>
      <c r="K72" s="5">
        <v>9041.66</v>
      </c>
      <c r="L72" s="5">
        <v>3875</v>
      </c>
      <c r="M72" s="5">
        <v>26839.42</v>
      </c>
      <c r="N72" s="5">
        <v>8438.6</v>
      </c>
      <c r="O72" s="5">
        <v>9468.74</v>
      </c>
      <c r="P72" s="6">
        <v>0</v>
      </c>
      <c r="Q72" s="5">
        <v>266153.31</v>
      </c>
      <c r="R72" s="17">
        <f t="shared" si="3"/>
        <v>2467377.6000000006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14.4" customHeight="1" x14ac:dyDescent="0.25">
      <c r="C73" s="12"/>
      <c r="D73" s="5"/>
      <c r="E73" s="5"/>
      <c r="F73" s="5"/>
      <c r="G73" s="12"/>
      <c r="H73" s="5"/>
      <c r="J73" s="5"/>
      <c r="K73" s="5"/>
      <c r="L73" s="5"/>
      <c r="M73" s="5"/>
      <c r="N73" s="5"/>
      <c r="O73" s="5"/>
      <c r="P73" s="6"/>
      <c r="Q73" s="12"/>
      <c r="R73" s="17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14.4" customHeight="1" x14ac:dyDescent="0.25">
      <c r="C74" s="12"/>
      <c r="D74" s="5"/>
      <c r="E74" s="5"/>
      <c r="F74" s="5"/>
      <c r="G74" s="12"/>
      <c r="H74" s="5"/>
      <c r="J74" s="5"/>
      <c r="K74" s="5"/>
      <c r="L74" s="5"/>
      <c r="M74" s="5"/>
      <c r="N74" s="5"/>
      <c r="O74" s="5"/>
      <c r="P74" s="6"/>
      <c r="Q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4.4" customHeight="1" x14ac:dyDescent="0.25">
      <c r="B75" s="10" t="s">
        <v>88</v>
      </c>
      <c r="C75" s="13">
        <v>303778690.18000001</v>
      </c>
      <c r="D75" s="13">
        <v>11033313.800000001</v>
      </c>
      <c r="E75" s="13">
        <v>19231904.210000001</v>
      </c>
      <c r="F75" s="13">
        <f>SUM(F6:F72)</f>
        <v>30265218.029999997</v>
      </c>
      <c r="G75" s="13">
        <v>57062455.729999997</v>
      </c>
      <c r="H75" s="13">
        <v>14284397.029999999</v>
      </c>
      <c r="I75" s="13">
        <v>34082.1</v>
      </c>
      <c r="J75" s="13">
        <v>7545541.6900000004</v>
      </c>
      <c r="K75" s="13">
        <v>6185295.2699999996</v>
      </c>
      <c r="L75" s="13">
        <v>2650840.83</v>
      </c>
      <c r="M75" s="13">
        <v>5038065.8899999997</v>
      </c>
      <c r="N75" s="13">
        <v>1584022.6</v>
      </c>
      <c r="O75" s="13">
        <v>1777390.8</v>
      </c>
      <c r="P75" s="13">
        <v>16329660</v>
      </c>
      <c r="Q75" s="13">
        <v>71998242.780000001</v>
      </c>
      <c r="R75" s="13">
        <f>SUM(R6:R72)</f>
        <v>518533902.88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x14ac:dyDescent="0.25">
      <c r="B76" s="14"/>
      <c r="C76" s="15"/>
      <c r="D76" s="14"/>
      <c r="E76" s="14"/>
      <c r="F76" s="14"/>
      <c r="G76" s="15"/>
      <c r="H76" s="16"/>
      <c r="I76" s="15"/>
      <c r="J76" s="15"/>
      <c r="K76" s="15"/>
      <c r="L76" s="14"/>
      <c r="M76" s="14"/>
      <c r="N76" s="14"/>
      <c r="O76" s="14"/>
      <c r="P76" s="15"/>
      <c r="Q76" s="16"/>
    </row>
    <row r="77" spans="1:34" x14ac:dyDescent="0.25">
      <c r="B77" s="2"/>
      <c r="C77" s="2"/>
      <c r="D77" s="2"/>
      <c r="E77" s="2"/>
      <c r="F77" s="2"/>
      <c r="G77" s="2"/>
      <c r="H77" s="2"/>
      <c r="I77" s="2"/>
      <c r="J77" s="2"/>
      <c r="Q77" s="2"/>
    </row>
    <row r="78" spans="1:34" x14ac:dyDescent="0.25">
      <c r="B78" s="2"/>
      <c r="C78" s="2"/>
      <c r="D78" s="2"/>
      <c r="E78" s="2"/>
      <c r="F78" s="2"/>
      <c r="G78" s="2"/>
      <c r="H78" s="2"/>
      <c r="I78" s="2"/>
      <c r="J78" s="2"/>
      <c r="Q78" s="2"/>
    </row>
    <row r="79" spans="1:34" x14ac:dyDescent="0.25">
      <c r="B79" s="2"/>
      <c r="C79" s="2"/>
      <c r="D79" s="2"/>
      <c r="E79" s="2"/>
      <c r="F79" s="2"/>
      <c r="G79" s="2"/>
      <c r="H79" s="2"/>
      <c r="I79" s="2"/>
      <c r="J79" s="2"/>
      <c r="Q79" s="2"/>
    </row>
    <row r="80" spans="1:34" x14ac:dyDescent="0.25">
      <c r="B80" s="2"/>
      <c r="C80" s="2"/>
      <c r="D80" s="2"/>
      <c r="E80" s="2"/>
      <c r="F80" s="2"/>
      <c r="G80" s="2"/>
      <c r="H80" s="2"/>
      <c r="I80" s="2"/>
      <c r="J80" s="2"/>
      <c r="Q80" s="2"/>
    </row>
    <row r="81" spans="2:17" x14ac:dyDescent="0.25">
      <c r="B81" s="2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"/>
    </row>
    <row r="82" spans="2:17" x14ac:dyDescent="0.25">
      <c r="B82" s="2"/>
      <c r="C82" s="2"/>
      <c r="D82" s="2"/>
      <c r="E82" s="2"/>
      <c r="F82" s="2"/>
      <c r="G82" s="2"/>
      <c r="H82" s="2"/>
      <c r="I82" s="2"/>
      <c r="J82" s="2"/>
      <c r="Q82" s="2"/>
    </row>
    <row r="83" spans="2:17" x14ac:dyDescent="0.25">
      <c r="B83" s="2"/>
      <c r="C83" s="2"/>
      <c r="D83" s="2"/>
      <c r="E83" s="2"/>
      <c r="F83" s="2"/>
      <c r="G83" s="2"/>
      <c r="H83" s="2"/>
      <c r="I83" s="2"/>
      <c r="J83" s="2"/>
      <c r="Q83" s="2"/>
    </row>
    <row r="84" spans="2:17" x14ac:dyDescent="0.25">
      <c r="B84" s="2"/>
      <c r="C84" s="2"/>
      <c r="D84" s="2"/>
      <c r="E84" s="2"/>
      <c r="F84" s="2"/>
      <c r="G84" s="2"/>
      <c r="H84" s="2"/>
      <c r="I84" s="2"/>
      <c r="J84" s="2"/>
      <c r="Q84" s="2"/>
    </row>
    <row r="85" spans="2:17" x14ac:dyDescent="0.25">
      <c r="B85" s="2"/>
      <c r="C85" s="2"/>
      <c r="D85" s="2"/>
      <c r="E85" s="2"/>
      <c r="F85" s="2"/>
      <c r="G85" s="2"/>
      <c r="H85" s="2"/>
      <c r="I85" s="2"/>
      <c r="J85" s="2"/>
      <c r="Q85" s="2"/>
    </row>
    <row r="86" spans="2:17" x14ac:dyDescent="0.25">
      <c r="B86" s="2"/>
      <c r="C86" s="2"/>
      <c r="D86" s="2"/>
      <c r="E86" s="2"/>
      <c r="F86" s="2"/>
      <c r="G86" s="2"/>
      <c r="H86" s="2"/>
      <c r="I86" s="2"/>
      <c r="J86" s="2"/>
      <c r="Q86" s="2"/>
    </row>
    <row r="87" spans="2:17" x14ac:dyDescent="0.25">
      <c r="B87" s="2"/>
      <c r="C87" s="2"/>
      <c r="D87" s="2"/>
      <c r="E87" s="2"/>
      <c r="F87" s="2"/>
      <c r="G87" s="2"/>
      <c r="H87" s="2"/>
      <c r="I87" s="2"/>
      <c r="J87" s="2"/>
      <c r="Q87" s="2"/>
    </row>
  </sheetData>
  <mergeCells count="4">
    <mergeCell ref="A1:R1"/>
    <mergeCell ref="A2:R2"/>
    <mergeCell ref="A3:R3"/>
    <mergeCell ref="A4:R4"/>
  </mergeCells>
  <printOptions horizontalCentered="1"/>
  <pageMargins left="0.7" right="0.7" top="0.75" bottom="0.75" header="0.3" footer="0.3"/>
  <pageSetup scale="4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67"/>
  <sheetViews>
    <sheetView workbookViewId="0">
      <selection activeCell="M1" sqref="M1:M67"/>
    </sheetView>
  </sheetViews>
  <sheetFormatPr baseColWidth="10" defaultRowHeight="12.6" x14ac:dyDescent="0.25"/>
  <sheetData>
    <row r="1" spans="1:13" x14ac:dyDescent="0.25">
      <c r="A1">
        <v>748245.20168229321</v>
      </c>
      <c r="B1">
        <f>+A1*2</f>
        <v>1496490.4033645864</v>
      </c>
      <c r="C1">
        <v>579389.30584104243</v>
      </c>
      <c r="D1">
        <f>+C1*2</f>
        <v>1158778.6116820849</v>
      </c>
      <c r="G1">
        <v>2518644.8982773805</v>
      </c>
      <c r="H1">
        <v>2573617.5234439317</v>
      </c>
      <c r="I1">
        <f>+G1+H1</f>
        <v>5092262.4217213122</v>
      </c>
      <c r="L1">
        <v>91576.504540000009</v>
      </c>
      <c r="M1">
        <f>+L1*2</f>
        <v>183153.00908000002</v>
      </c>
    </row>
    <row r="2" spans="1:13" x14ac:dyDescent="0.25">
      <c r="A2">
        <v>1474164.500227185</v>
      </c>
      <c r="B2">
        <f t="shared" ref="B2:B65" si="0">+A2*2</f>
        <v>2948329.0004543699</v>
      </c>
      <c r="C2">
        <v>626923.63891004329</v>
      </c>
      <c r="D2">
        <f t="shared" ref="D2:D65" si="1">+C2*2</f>
        <v>1253847.2778200866</v>
      </c>
      <c r="G2">
        <v>2236470.9382355576</v>
      </c>
      <c r="H2">
        <v>2263543.1230290001</v>
      </c>
      <c r="I2">
        <f t="shared" ref="I2:I65" si="2">+G2+H2</f>
        <v>4500014.0612645578</v>
      </c>
      <c r="L2">
        <v>80543.190740000005</v>
      </c>
      <c r="M2">
        <f t="shared" ref="M2:M65" si="3">+L2*2</f>
        <v>161086.38148000001</v>
      </c>
    </row>
    <row r="3" spans="1:13" x14ac:dyDescent="0.25">
      <c r="A3">
        <v>520997.27561439748</v>
      </c>
      <c r="B3">
        <f t="shared" si="0"/>
        <v>1041994.551228795</v>
      </c>
      <c r="C3">
        <v>476273.54569135938</v>
      </c>
      <c r="D3">
        <f t="shared" si="1"/>
        <v>952547.09138271876</v>
      </c>
      <c r="G3">
        <v>1998978.0293398572</v>
      </c>
      <c r="H3">
        <v>2046491.042738548</v>
      </c>
      <c r="I3">
        <f t="shared" si="2"/>
        <v>4045469.0720784049</v>
      </c>
      <c r="L3">
        <v>72819.871080000012</v>
      </c>
      <c r="M3">
        <f t="shared" si="3"/>
        <v>145639.74216000002</v>
      </c>
    </row>
    <row r="4" spans="1:13" x14ac:dyDescent="0.25">
      <c r="A4">
        <v>923756.56821311743</v>
      </c>
      <c r="B4">
        <f t="shared" si="0"/>
        <v>1847513.1364262349</v>
      </c>
      <c r="C4">
        <v>249991.05336288744</v>
      </c>
      <c r="D4">
        <f t="shared" si="1"/>
        <v>499982.10672577488</v>
      </c>
      <c r="G4">
        <v>1854854.8293640357</v>
      </c>
      <c r="H4">
        <v>1891453.8425310825</v>
      </c>
      <c r="I4">
        <f t="shared" si="2"/>
        <v>3746308.6718951184</v>
      </c>
      <c r="L4">
        <v>67303.21418000001</v>
      </c>
      <c r="M4">
        <f t="shared" si="3"/>
        <v>134606.42836000002</v>
      </c>
    </row>
    <row r="5" spans="1:13" x14ac:dyDescent="0.25">
      <c r="A5">
        <v>1486369.3272756308</v>
      </c>
      <c r="B5">
        <f t="shared" si="0"/>
        <v>2972738.6545512616</v>
      </c>
      <c r="C5">
        <v>1379082.4110018783</v>
      </c>
      <c r="D5">
        <f t="shared" si="1"/>
        <v>2758164.8220037566</v>
      </c>
      <c r="G5">
        <v>1779049.7153402946</v>
      </c>
      <c r="H5">
        <v>1798431.5224066027</v>
      </c>
      <c r="I5">
        <f t="shared" si="2"/>
        <v>3577481.2377468972</v>
      </c>
      <c r="L5">
        <v>63993.22004</v>
      </c>
      <c r="M5">
        <f t="shared" si="3"/>
        <v>127986.44008</v>
      </c>
    </row>
    <row r="6" spans="1:13" x14ac:dyDescent="0.25">
      <c r="A6">
        <v>366502.02590358024</v>
      </c>
      <c r="B6">
        <f t="shared" si="0"/>
        <v>733004.05180716049</v>
      </c>
      <c r="C6">
        <v>319291.63446348434</v>
      </c>
      <c r="D6">
        <f t="shared" si="1"/>
        <v>638583.26892696868</v>
      </c>
      <c r="G6">
        <v>1633544.3775815456</v>
      </c>
      <c r="H6">
        <v>1674401.7622406303</v>
      </c>
      <c r="I6">
        <f t="shared" si="2"/>
        <v>3307946.1398221757</v>
      </c>
      <c r="L6">
        <v>59579.894520000009</v>
      </c>
      <c r="M6">
        <f t="shared" si="3"/>
        <v>119159.78904000002</v>
      </c>
    </row>
    <row r="7" spans="1:13" x14ac:dyDescent="0.25">
      <c r="A7">
        <v>1001629.3183563732</v>
      </c>
      <c r="B7">
        <f t="shared" si="0"/>
        <v>2003258.6367127465</v>
      </c>
      <c r="C7">
        <v>4741993.1318834852</v>
      </c>
      <c r="D7">
        <f t="shared" si="1"/>
        <v>9483986.2637669705</v>
      </c>
      <c r="G7">
        <v>2178171.7937759925</v>
      </c>
      <c r="H7">
        <v>2232535.682987507</v>
      </c>
      <c r="I7">
        <f t="shared" si="2"/>
        <v>4410707.4767634999</v>
      </c>
      <c r="L7">
        <v>79439.859360000002</v>
      </c>
      <c r="M7">
        <f t="shared" si="3"/>
        <v>158879.71872</v>
      </c>
    </row>
    <row r="8" spans="1:13" x14ac:dyDescent="0.25">
      <c r="A8">
        <v>672098.9880483296</v>
      </c>
      <c r="B8">
        <f t="shared" si="0"/>
        <v>1344197.9760966592</v>
      </c>
      <c r="C8">
        <v>5376813.8058049912</v>
      </c>
      <c r="D8">
        <f t="shared" si="1"/>
        <v>10753627.611609982</v>
      </c>
      <c r="G8">
        <v>1692297.9668607716</v>
      </c>
      <c r="H8">
        <v>1736416.6423236167</v>
      </c>
      <c r="I8">
        <f t="shared" si="2"/>
        <v>3428714.6091843881</v>
      </c>
      <c r="L8">
        <v>61786.557280000001</v>
      </c>
      <c r="M8">
        <f t="shared" si="3"/>
        <v>123573.11456</v>
      </c>
    </row>
    <row r="9" spans="1:13" x14ac:dyDescent="0.25">
      <c r="A9">
        <v>1661583.0150979566</v>
      </c>
      <c r="B9">
        <f t="shared" si="0"/>
        <v>3323166.0301959133</v>
      </c>
      <c r="C9">
        <v>5020731.7162881028</v>
      </c>
      <c r="D9">
        <f t="shared" si="1"/>
        <v>10041463.432576206</v>
      </c>
      <c r="G9">
        <v>3301064.3332540109</v>
      </c>
      <c r="H9">
        <v>3379810.9645227538</v>
      </c>
      <c r="I9">
        <f t="shared" si="2"/>
        <v>6680875.2977767643</v>
      </c>
      <c r="L9">
        <v>120263.12042000001</v>
      </c>
      <c r="M9">
        <f t="shared" si="3"/>
        <v>240526.24084000001</v>
      </c>
    </row>
    <row r="10" spans="1:13" x14ac:dyDescent="0.25">
      <c r="A10">
        <v>1395398.7139584329</v>
      </c>
      <c r="B10">
        <f t="shared" si="0"/>
        <v>2790797.4279168658</v>
      </c>
      <c r="C10">
        <v>1043431.5855146471</v>
      </c>
      <c r="D10">
        <f t="shared" si="1"/>
        <v>2086863.1710292941</v>
      </c>
      <c r="G10">
        <v>2705750.8538044957</v>
      </c>
      <c r="H10">
        <v>2759662.1636928907</v>
      </c>
      <c r="I10">
        <f t="shared" si="2"/>
        <v>5465413.0174973868</v>
      </c>
      <c r="L10">
        <v>98196.492819999999</v>
      </c>
      <c r="M10">
        <f t="shared" si="3"/>
        <v>196392.98564</v>
      </c>
    </row>
    <row r="11" spans="1:13" x14ac:dyDescent="0.25">
      <c r="A11">
        <v>3070377.2709388305</v>
      </c>
      <c r="B11">
        <f t="shared" si="0"/>
        <v>6140754.5418776609</v>
      </c>
      <c r="C11">
        <v>1379367.0130022911</v>
      </c>
      <c r="D11">
        <f t="shared" si="1"/>
        <v>2758734.0260045822</v>
      </c>
      <c r="G11">
        <v>7869500.4472706299</v>
      </c>
      <c r="H11">
        <v>8030926.9707467267</v>
      </c>
      <c r="I11">
        <f t="shared" si="2"/>
        <v>15900427.418017358</v>
      </c>
      <c r="L11">
        <v>285762.82741999999</v>
      </c>
      <c r="M11">
        <f t="shared" si="3"/>
        <v>571525.65483999997</v>
      </c>
    </row>
    <row r="12" spans="1:13" x14ac:dyDescent="0.25">
      <c r="A12">
        <v>548383.71679627639</v>
      </c>
      <c r="B12">
        <f t="shared" si="0"/>
        <v>1096767.4335925528</v>
      </c>
      <c r="C12">
        <v>2747779.6909886817</v>
      </c>
      <c r="D12">
        <f t="shared" si="1"/>
        <v>5495559.3819773635</v>
      </c>
      <c r="G12">
        <v>1663018.4330337034</v>
      </c>
      <c r="H12">
        <v>1705409.2022821233</v>
      </c>
      <c r="I12">
        <f t="shared" si="2"/>
        <v>3368427.6353158266</v>
      </c>
      <c r="L12">
        <v>60683.225899999998</v>
      </c>
      <c r="M12">
        <f t="shared" si="3"/>
        <v>121366.4518</v>
      </c>
    </row>
    <row r="13" spans="1:13" x14ac:dyDescent="0.25">
      <c r="A13">
        <v>680612.59911139205</v>
      </c>
      <c r="B13">
        <f t="shared" si="0"/>
        <v>1361225.1982227841</v>
      </c>
      <c r="C13">
        <v>597802.7108677713</v>
      </c>
      <c r="D13">
        <f t="shared" si="1"/>
        <v>1195605.4217355426</v>
      </c>
      <c r="G13">
        <v>1579008.7074669306</v>
      </c>
      <c r="H13">
        <v>1612386.882157644</v>
      </c>
      <c r="I13">
        <f t="shared" si="2"/>
        <v>3191395.5896245744</v>
      </c>
      <c r="L13">
        <v>57373.231760000002</v>
      </c>
      <c r="M13">
        <f t="shared" si="3"/>
        <v>114746.46352</v>
      </c>
    </row>
    <row r="14" spans="1:13" x14ac:dyDescent="0.25">
      <c r="A14">
        <v>124786.91460264851</v>
      </c>
      <c r="B14">
        <f t="shared" si="0"/>
        <v>249573.82920529702</v>
      </c>
      <c r="C14">
        <v>179284.7792602501</v>
      </c>
      <c r="D14">
        <f t="shared" si="1"/>
        <v>358569.5585205002</v>
      </c>
      <c r="G14">
        <v>1209715.3703652241</v>
      </c>
      <c r="H14">
        <v>1240297.6016597261</v>
      </c>
      <c r="I14">
        <f t="shared" si="2"/>
        <v>2450012.9720249502</v>
      </c>
      <c r="L14">
        <v>44133.255200000007</v>
      </c>
      <c r="M14">
        <f t="shared" si="3"/>
        <v>88266.510400000014</v>
      </c>
    </row>
    <row r="15" spans="1:13" x14ac:dyDescent="0.25">
      <c r="A15">
        <v>100258.18902235691</v>
      </c>
      <c r="B15">
        <f t="shared" si="0"/>
        <v>200516.37804471381</v>
      </c>
      <c r="C15">
        <v>159431.50923143103</v>
      </c>
      <c r="D15">
        <f t="shared" si="1"/>
        <v>318863.01846286206</v>
      </c>
      <c r="G15">
        <v>1332639.4446888815</v>
      </c>
      <c r="H15">
        <v>1364327.3618256988</v>
      </c>
      <c r="I15">
        <f t="shared" si="2"/>
        <v>2696966.8065145803</v>
      </c>
      <c r="L15">
        <v>48546.580720000005</v>
      </c>
      <c r="M15">
        <f t="shared" si="3"/>
        <v>97093.161440000011</v>
      </c>
    </row>
    <row r="16" spans="1:13" x14ac:dyDescent="0.25">
      <c r="A16">
        <v>10030700.83305507</v>
      </c>
      <c r="B16">
        <f t="shared" si="0"/>
        <v>20061401.666110139</v>
      </c>
      <c r="C16">
        <v>3529994.3111241451</v>
      </c>
      <c r="D16">
        <f t="shared" si="1"/>
        <v>7059988.6222482901</v>
      </c>
      <c r="G16">
        <v>14221408.052545657</v>
      </c>
      <c r="H16">
        <v>14294429.859128345</v>
      </c>
      <c r="I16">
        <f t="shared" si="2"/>
        <v>28515837.911674</v>
      </c>
      <c r="L16">
        <v>508635.76618000004</v>
      </c>
      <c r="M16">
        <f t="shared" si="3"/>
        <v>1017271.5323600001</v>
      </c>
    </row>
    <row r="17" spans="1:13" x14ac:dyDescent="0.25">
      <c r="A17">
        <v>273507.19736859121</v>
      </c>
      <c r="B17">
        <f t="shared" si="0"/>
        <v>547014.39473718242</v>
      </c>
      <c r="C17">
        <v>392349.82556953561</v>
      </c>
      <c r="D17">
        <f t="shared" si="1"/>
        <v>784699.65113907121</v>
      </c>
      <c r="G17">
        <v>1695221.8101115923</v>
      </c>
      <c r="H17">
        <v>1736416.6423236167</v>
      </c>
      <c r="I17">
        <f t="shared" si="2"/>
        <v>3431638.452435209</v>
      </c>
      <c r="L17">
        <v>61786.557280000001</v>
      </c>
      <c r="M17">
        <f t="shared" si="3"/>
        <v>123573.11456</v>
      </c>
    </row>
    <row r="18" spans="1:13" x14ac:dyDescent="0.25">
      <c r="A18">
        <v>52276072.428354368</v>
      </c>
      <c r="B18">
        <f t="shared" si="0"/>
        <v>104552144.85670874</v>
      </c>
      <c r="C18">
        <v>9190052.4823402949</v>
      </c>
      <c r="D18">
        <f t="shared" si="1"/>
        <v>18380104.96468059</v>
      </c>
      <c r="G18">
        <v>61972159.60274902</v>
      </c>
      <c r="H18">
        <v>58387009.598131604</v>
      </c>
      <c r="I18">
        <f t="shared" si="2"/>
        <v>120359169.20088062</v>
      </c>
      <c r="L18">
        <v>2077572.98854</v>
      </c>
      <c r="M18">
        <f t="shared" si="3"/>
        <v>4155145.9770800001</v>
      </c>
    </row>
    <row r="19" spans="1:13" x14ac:dyDescent="0.25">
      <c r="A19">
        <v>446577.59848972637</v>
      </c>
      <c r="B19">
        <f t="shared" si="0"/>
        <v>893155.19697945274</v>
      </c>
      <c r="C19">
        <v>3129607.4235429433</v>
      </c>
      <c r="D19">
        <f t="shared" si="1"/>
        <v>6259214.8470858866</v>
      </c>
      <c r="G19">
        <v>1514016.1287461361</v>
      </c>
      <c r="H19">
        <v>1550372.0020746577</v>
      </c>
      <c r="I19">
        <f t="shared" si="2"/>
        <v>3064388.130820794</v>
      </c>
      <c r="L19">
        <v>55166.569000000003</v>
      </c>
      <c r="M19">
        <f t="shared" si="3"/>
        <v>110333.13800000001</v>
      </c>
    </row>
    <row r="20" spans="1:13" x14ac:dyDescent="0.25">
      <c r="A20">
        <v>8813968.8799375463</v>
      </c>
      <c r="B20">
        <f t="shared" si="0"/>
        <v>17627937.759875093</v>
      </c>
      <c r="C20">
        <v>2411618.2425007094</v>
      </c>
      <c r="D20">
        <f t="shared" si="1"/>
        <v>4823236.4850014187</v>
      </c>
      <c r="G20">
        <v>13329550.644877156</v>
      </c>
      <c r="H20">
        <v>13426221.537966534</v>
      </c>
      <c r="I20">
        <f t="shared" si="2"/>
        <v>26755772.182843693</v>
      </c>
      <c r="L20">
        <v>477742.48754</v>
      </c>
      <c r="M20">
        <f t="shared" si="3"/>
        <v>955484.97508</v>
      </c>
    </row>
    <row r="21" spans="1:13" x14ac:dyDescent="0.25">
      <c r="A21">
        <v>148303.53257404457</v>
      </c>
      <c r="B21">
        <f t="shared" si="0"/>
        <v>296607.06514808914</v>
      </c>
      <c r="C21">
        <v>184185.62626736416</v>
      </c>
      <c r="D21">
        <f t="shared" si="1"/>
        <v>368371.25253472832</v>
      </c>
      <c r="G21">
        <v>1481213.6344092879</v>
      </c>
      <c r="H21">
        <v>1519364.5620331645</v>
      </c>
      <c r="I21">
        <f t="shared" si="2"/>
        <v>3000578.1964424523</v>
      </c>
      <c r="L21">
        <v>54063.23762</v>
      </c>
      <c r="M21">
        <f t="shared" si="3"/>
        <v>108126.47524</v>
      </c>
    </row>
    <row r="22" spans="1:13" x14ac:dyDescent="0.25">
      <c r="A22">
        <v>101032.15366445349</v>
      </c>
      <c r="B22">
        <f t="shared" si="0"/>
        <v>202064.30732890699</v>
      </c>
      <c r="C22">
        <v>242698.17935230109</v>
      </c>
      <c r="D22">
        <f t="shared" si="1"/>
        <v>485396.35870460217</v>
      </c>
      <c r="G22">
        <v>1238926.286118791</v>
      </c>
      <c r="H22">
        <v>1271305.0417012195</v>
      </c>
      <c r="I22">
        <f t="shared" si="2"/>
        <v>2510231.3278200105</v>
      </c>
      <c r="L22">
        <v>45236.58658000001</v>
      </c>
      <c r="M22">
        <f t="shared" si="3"/>
        <v>90473.17316000002</v>
      </c>
    </row>
    <row r="23" spans="1:13" x14ac:dyDescent="0.25">
      <c r="A23">
        <v>358464.70077411574</v>
      </c>
      <c r="B23">
        <f t="shared" si="0"/>
        <v>716929.40154823149</v>
      </c>
      <c r="C23">
        <v>422308.92261302436</v>
      </c>
      <c r="D23">
        <f t="shared" si="1"/>
        <v>844617.84522604872</v>
      </c>
      <c r="G23">
        <v>1363290.963292296</v>
      </c>
      <c r="H23">
        <v>1395334.8018671919</v>
      </c>
      <c r="I23">
        <f t="shared" si="2"/>
        <v>2758625.7651594877</v>
      </c>
      <c r="L23">
        <v>49649.912100000001</v>
      </c>
      <c r="M23">
        <f t="shared" si="3"/>
        <v>99299.824200000003</v>
      </c>
    </row>
    <row r="24" spans="1:13" x14ac:dyDescent="0.25">
      <c r="A24">
        <v>530165.77983615699</v>
      </c>
      <c r="B24">
        <f t="shared" si="0"/>
        <v>1060331.559672314</v>
      </c>
      <c r="C24">
        <v>403892.18158629059</v>
      </c>
      <c r="D24">
        <f t="shared" si="1"/>
        <v>807784.36317258119</v>
      </c>
      <c r="G24">
        <v>1665503.8119876403</v>
      </c>
      <c r="H24">
        <v>1705409.2022821233</v>
      </c>
      <c r="I24">
        <f t="shared" si="2"/>
        <v>3370913.0142697636</v>
      </c>
      <c r="L24">
        <v>60683.225899999998</v>
      </c>
      <c r="M24">
        <f t="shared" si="3"/>
        <v>121366.4518</v>
      </c>
    </row>
    <row r="25" spans="1:13" x14ac:dyDescent="0.25">
      <c r="A25">
        <v>146815.13903155114</v>
      </c>
      <c r="B25">
        <f t="shared" si="0"/>
        <v>293630.27806310228</v>
      </c>
      <c r="C25">
        <v>205443.99029822281</v>
      </c>
      <c r="D25">
        <f t="shared" si="1"/>
        <v>410887.98059644562</v>
      </c>
      <c r="G25">
        <v>1270285.0151413318</v>
      </c>
      <c r="H25">
        <v>1302312.4817427124</v>
      </c>
      <c r="I25">
        <f t="shared" si="2"/>
        <v>2572597.4968840443</v>
      </c>
      <c r="L25">
        <v>46339.917959999999</v>
      </c>
      <c r="M25">
        <f t="shared" si="3"/>
        <v>92679.835919999998</v>
      </c>
    </row>
    <row r="26" spans="1:13" x14ac:dyDescent="0.25">
      <c r="A26">
        <v>313872.43024101283</v>
      </c>
      <c r="B26">
        <f t="shared" si="0"/>
        <v>627744.86048202566</v>
      </c>
      <c r="C26">
        <v>570072.53982751828</v>
      </c>
      <c r="D26">
        <f t="shared" si="1"/>
        <v>1140145.0796550366</v>
      </c>
      <c r="G26">
        <v>2027734.1172474537</v>
      </c>
      <c r="H26">
        <v>2077498.4827800414</v>
      </c>
      <c r="I26">
        <f t="shared" si="2"/>
        <v>4105232.6000274951</v>
      </c>
      <c r="L26">
        <v>73923.20246</v>
      </c>
      <c r="M26">
        <f t="shared" si="3"/>
        <v>147846.40492</v>
      </c>
    </row>
    <row r="27" spans="1:13" x14ac:dyDescent="0.25">
      <c r="A27">
        <v>3341741.1816062313</v>
      </c>
      <c r="B27">
        <f t="shared" si="0"/>
        <v>6683482.3632124625</v>
      </c>
      <c r="C27">
        <v>14723271.256372323</v>
      </c>
      <c r="D27">
        <f t="shared" si="1"/>
        <v>29446542.512744647</v>
      </c>
      <c r="G27">
        <v>4025348.3047751435</v>
      </c>
      <c r="H27">
        <v>4123989.5255185892</v>
      </c>
      <c r="I27">
        <f t="shared" si="2"/>
        <v>8149337.8302937327</v>
      </c>
      <c r="L27">
        <v>146743.07354000001</v>
      </c>
      <c r="M27">
        <f t="shared" si="3"/>
        <v>293486.14708000002</v>
      </c>
    </row>
    <row r="28" spans="1:13" x14ac:dyDescent="0.25">
      <c r="A28">
        <v>2711495.8199728164</v>
      </c>
      <c r="B28">
        <f t="shared" si="0"/>
        <v>5422991.6399456328</v>
      </c>
      <c r="C28">
        <v>13751737.895962045</v>
      </c>
      <c r="D28">
        <f t="shared" si="1"/>
        <v>27503475.791924089</v>
      </c>
      <c r="G28">
        <v>3420694.0549334665</v>
      </c>
      <c r="H28">
        <v>3503840.724688726</v>
      </c>
      <c r="I28">
        <f t="shared" si="2"/>
        <v>6924534.7796221925</v>
      </c>
      <c r="L28">
        <v>124676.44594000001</v>
      </c>
      <c r="M28">
        <f t="shared" si="3"/>
        <v>249352.89188000001</v>
      </c>
    </row>
    <row r="29" spans="1:13" x14ac:dyDescent="0.25">
      <c r="A29">
        <v>442291.02508734533</v>
      </c>
      <c r="B29">
        <f t="shared" si="0"/>
        <v>884582.05017469067</v>
      </c>
      <c r="C29">
        <v>2603715.9377795584</v>
      </c>
      <c r="D29">
        <f t="shared" si="1"/>
        <v>5207431.8755591167</v>
      </c>
      <c r="G29">
        <v>1511781.3479773309</v>
      </c>
      <c r="H29">
        <v>1550372.0020746577</v>
      </c>
      <c r="I29">
        <f t="shared" si="2"/>
        <v>3062153.3500519888</v>
      </c>
      <c r="L29">
        <v>55166.569000000003</v>
      </c>
      <c r="M29">
        <f t="shared" si="3"/>
        <v>110333.13800000001</v>
      </c>
    </row>
    <row r="30" spans="1:13" x14ac:dyDescent="0.25">
      <c r="A30">
        <v>2325704.2137585217</v>
      </c>
      <c r="B30">
        <f t="shared" si="0"/>
        <v>4651408.4275170434</v>
      </c>
      <c r="C30">
        <v>3306332.0517994771</v>
      </c>
      <c r="D30">
        <f t="shared" si="1"/>
        <v>6612664.1035989542</v>
      </c>
      <c r="G30">
        <v>4818572.7669715462</v>
      </c>
      <c r="H30">
        <v>4930182.9665974118</v>
      </c>
      <c r="I30">
        <f t="shared" si="2"/>
        <v>9748755.7335689589</v>
      </c>
      <c r="L30">
        <v>175429.68942000001</v>
      </c>
      <c r="M30">
        <f t="shared" si="3"/>
        <v>350859.37884000002</v>
      </c>
    </row>
    <row r="31" spans="1:13" x14ac:dyDescent="0.25">
      <c r="A31">
        <v>6519759.073538186</v>
      </c>
      <c r="B31">
        <f t="shared" si="0"/>
        <v>13039518.147076372</v>
      </c>
      <c r="C31">
        <v>2162585.9721392132</v>
      </c>
      <c r="D31">
        <f t="shared" si="1"/>
        <v>4325171.9442784265</v>
      </c>
      <c r="G31">
        <v>13482538.259907389</v>
      </c>
      <c r="H31">
        <v>13705288.498339975</v>
      </c>
      <c r="I31">
        <f t="shared" si="2"/>
        <v>27187826.758247364</v>
      </c>
      <c r="L31">
        <v>487672.46996000007</v>
      </c>
      <c r="M31">
        <f t="shared" si="3"/>
        <v>975344.93992000015</v>
      </c>
    </row>
    <row r="32" spans="1:13" x14ac:dyDescent="0.25">
      <c r="A32">
        <v>56678.026098149508</v>
      </c>
      <c r="B32">
        <f t="shared" si="0"/>
        <v>113356.05219629902</v>
      </c>
      <c r="C32">
        <v>167423.64724303241</v>
      </c>
      <c r="D32">
        <f t="shared" si="1"/>
        <v>334847.29448606481</v>
      </c>
      <c r="G32">
        <v>1359786.4292615186</v>
      </c>
      <c r="H32">
        <v>1395334.8018671919</v>
      </c>
      <c r="I32">
        <f t="shared" si="2"/>
        <v>2755121.2311287103</v>
      </c>
      <c r="L32">
        <v>49649.912100000001</v>
      </c>
      <c r="M32">
        <f t="shared" si="3"/>
        <v>99299.824200000003</v>
      </c>
    </row>
    <row r="33" spans="1:13" x14ac:dyDescent="0.25">
      <c r="A33">
        <v>410975.22495328373</v>
      </c>
      <c r="B33">
        <f t="shared" si="0"/>
        <v>821950.44990656746</v>
      </c>
      <c r="C33">
        <v>418734.61460783589</v>
      </c>
      <c r="D33">
        <f t="shared" si="1"/>
        <v>837469.22921567177</v>
      </c>
      <c r="G33">
        <v>1604456.1414062134</v>
      </c>
      <c r="H33">
        <v>1643394.3221991372</v>
      </c>
      <c r="I33">
        <f t="shared" si="2"/>
        <v>3247850.4636053508</v>
      </c>
      <c r="L33">
        <v>58476.563140000006</v>
      </c>
      <c r="M33">
        <f t="shared" si="3"/>
        <v>116953.12628000001</v>
      </c>
    </row>
    <row r="34" spans="1:13" x14ac:dyDescent="0.25">
      <c r="A34">
        <v>653345.22941291262</v>
      </c>
      <c r="B34">
        <f t="shared" si="0"/>
        <v>1306690.4588258252</v>
      </c>
      <c r="C34">
        <v>722456.15004871867</v>
      </c>
      <c r="D34">
        <f t="shared" si="1"/>
        <v>1444912.3000974373</v>
      </c>
      <c r="G34">
        <v>1426201.0517782711</v>
      </c>
      <c r="H34">
        <v>1457349.6819501782</v>
      </c>
      <c r="I34">
        <f t="shared" si="2"/>
        <v>2883550.7337284493</v>
      </c>
      <c r="L34">
        <v>51856.574860000008</v>
      </c>
      <c r="M34">
        <f t="shared" si="3"/>
        <v>103713.14972000002</v>
      </c>
    </row>
    <row r="35" spans="1:13" x14ac:dyDescent="0.25">
      <c r="A35">
        <v>2551701.8892507227</v>
      </c>
      <c r="B35">
        <f t="shared" si="0"/>
        <v>5103403.7785014454</v>
      </c>
      <c r="C35">
        <v>1546078.7062442906</v>
      </c>
      <c r="D35">
        <f t="shared" si="1"/>
        <v>3092157.4124885811</v>
      </c>
      <c r="G35">
        <v>5295361.6507843398</v>
      </c>
      <c r="H35">
        <v>5395294.5672198087</v>
      </c>
      <c r="I35">
        <f t="shared" si="2"/>
        <v>10690656.218004148</v>
      </c>
      <c r="L35">
        <v>191979.66011999999</v>
      </c>
      <c r="M35">
        <f t="shared" si="3"/>
        <v>383959.32023999997</v>
      </c>
    </row>
    <row r="36" spans="1:13" x14ac:dyDescent="0.25">
      <c r="A36">
        <v>82824933.137839943</v>
      </c>
      <c r="B36">
        <f t="shared" si="0"/>
        <v>165649866.27567989</v>
      </c>
      <c r="C36">
        <v>23620160.782287065</v>
      </c>
      <c r="D36">
        <f t="shared" si="1"/>
        <v>47240321.56457413</v>
      </c>
      <c r="G36">
        <v>74104647.420172945</v>
      </c>
      <c r="H36">
        <v>67782263.930704027</v>
      </c>
      <c r="I36">
        <f t="shared" si="2"/>
        <v>141886911.35087699</v>
      </c>
      <c r="L36">
        <v>2411882.3966800002</v>
      </c>
      <c r="M36">
        <f t="shared" si="3"/>
        <v>4823764.7933600005</v>
      </c>
    </row>
    <row r="37" spans="1:13" x14ac:dyDescent="0.25">
      <c r="A37">
        <v>264814.97908042965</v>
      </c>
      <c r="B37">
        <f t="shared" si="0"/>
        <v>529629.9581608593</v>
      </c>
      <c r="C37">
        <v>264068.83938332275</v>
      </c>
      <c r="D37">
        <f t="shared" si="1"/>
        <v>528137.67876664549</v>
      </c>
      <c r="G37">
        <v>1363398.6096710055</v>
      </c>
      <c r="H37">
        <v>1395334.8018671919</v>
      </c>
      <c r="I37">
        <f t="shared" si="2"/>
        <v>2758733.4115381977</v>
      </c>
      <c r="L37">
        <v>49649.912100000001</v>
      </c>
      <c r="M37">
        <f t="shared" si="3"/>
        <v>99299.824200000003</v>
      </c>
    </row>
    <row r="38" spans="1:13" x14ac:dyDescent="0.25">
      <c r="A38">
        <v>229867.4987026841</v>
      </c>
      <c r="B38">
        <f t="shared" si="0"/>
        <v>459734.99740536819</v>
      </c>
      <c r="C38">
        <v>175197.81625431747</v>
      </c>
      <c r="D38">
        <f t="shared" si="1"/>
        <v>350395.63250863494</v>
      </c>
      <c r="G38">
        <v>1331696.0980221725</v>
      </c>
      <c r="H38">
        <v>1364327.3618256988</v>
      </c>
      <c r="I38">
        <f t="shared" si="2"/>
        <v>2696023.4598478712</v>
      </c>
      <c r="L38">
        <v>48546.580720000005</v>
      </c>
      <c r="M38">
        <f t="shared" si="3"/>
        <v>97093.161440000011</v>
      </c>
    </row>
    <row r="39" spans="1:13" x14ac:dyDescent="0.25">
      <c r="A39">
        <v>238559.71699084569</v>
      </c>
      <c r="B39">
        <f t="shared" si="0"/>
        <v>477119.43398169137</v>
      </c>
      <c r="C39">
        <v>186929.83827134769</v>
      </c>
      <c r="D39">
        <f t="shared" si="1"/>
        <v>373859.67654269538</v>
      </c>
      <c r="G39">
        <v>1512093.021524275</v>
      </c>
      <c r="H39">
        <v>1550372.0020746577</v>
      </c>
      <c r="I39">
        <f t="shared" si="2"/>
        <v>3062465.0235989327</v>
      </c>
      <c r="L39">
        <v>55166.569000000003</v>
      </c>
      <c r="M39">
        <f t="shared" si="3"/>
        <v>110333.13800000001</v>
      </c>
    </row>
    <row r="40" spans="1:13" x14ac:dyDescent="0.25">
      <c r="A40">
        <v>1740408.3371084083</v>
      </c>
      <c r="B40">
        <f t="shared" si="0"/>
        <v>3480816.6742168167</v>
      </c>
      <c r="C40">
        <v>2390959.3844707208</v>
      </c>
      <c r="D40">
        <f t="shared" si="1"/>
        <v>4781918.7689414416</v>
      </c>
      <c r="G40">
        <v>6147648.0933683515</v>
      </c>
      <c r="H40">
        <v>6294510.3284231098</v>
      </c>
      <c r="I40">
        <f t="shared" si="2"/>
        <v>12442158.42179146</v>
      </c>
      <c r="L40">
        <v>223976.27014000001</v>
      </c>
      <c r="M40">
        <f t="shared" si="3"/>
        <v>447952.54028000002</v>
      </c>
    </row>
    <row r="41" spans="1:13" x14ac:dyDescent="0.25">
      <c r="A41">
        <v>94840.436527680853</v>
      </c>
      <c r="B41">
        <f t="shared" si="0"/>
        <v>189680.87305536171</v>
      </c>
      <c r="C41">
        <v>584495.93484845513</v>
      </c>
      <c r="D41">
        <f t="shared" si="1"/>
        <v>1168991.8696969103</v>
      </c>
      <c r="G41">
        <v>1239052.0306490893</v>
      </c>
      <c r="H41">
        <v>1271305.0417012195</v>
      </c>
      <c r="I41">
        <f t="shared" si="2"/>
        <v>2510357.0723503088</v>
      </c>
      <c r="L41">
        <v>45236.58658000001</v>
      </c>
      <c r="M41">
        <f t="shared" si="3"/>
        <v>90473.17316000002</v>
      </c>
    </row>
    <row r="42" spans="1:13" x14ac:dyDescent="0.25">
      <c r="A42">
        <v>83528.645604730846</v>
      </c>
      <c r="B42">
        <f t="shared" si="0"/>
        <v>167057.29120946169</v>
      </c>
      <c r="C42">
        <v>264134.47938341805</v>
      </c>
      <c r="D42">
        <f t="shared" si="1"/>
        <v>528268.95876683609</v>
      </c>
      <c r="G42">
        <v>1481972.682264169</v>
      </c>
      <c r="H42">
        <v>1519364.5620331645</v>
      </c>
      <c r="I42">
        <f t="shared" si="2"/>
        <v>3001337.2442973335</v>
      </c>
      <c r="L42">
        <v>54063.23762</v>
      </c>
      <c r="M42">
        <f t="shared" si="3"/>
        <v>108126.47524</v>
      </c>
    </row>
    <row r="43" spans="1:13" x14ac:dyDescent="0.25">
      <c r="A43">
        <v>176285.33117292094</v>
      </c>
      <c r="B43">
        <f t="shared" si="0"/>
        <v>352570.66234584188</v>
      </c>
      <c r="C43">
        <v>239808.99634810715</v>
      </c>
      <c r="D43">
        <f t="shared" si="1"/>
        <v>479617.99269621429</v>
      </c>
      <c r="G43">
        <v>1270273.2337574717</v>
      </c>
      <c r="H43">
        <v>1302312.4817427124</v>
      </c>
      <c r="I43">
        <f t="shared" si="2"/>
        <v>2572585.7155001843</v>
      </c>
      <c r="L43">
        <v>46339.917959999999</v>
      </c>
      <c r="M43">
        <f t="shared" si="3"/>
        <v>92679.835919999998</v>
      </c>
    </row>
    <row r="44" spans="1:13" x14ac:dyDescent="0.25">
      <c r="A44">
        <v>260230.72696954993</v>
      </c>
      <c r="B44">
        <f t="shared" si="0"/>
        <v>520461.45393909985</v>
      </c>
      <c r="C44">
        <v>263528.36938253825</v>
      </c>
      <c r="D44">
        <f t="shared" si="1"/>
        <v>527056.7387650765</v>
      </c>
      <c r="G44">
        <v>1331318.442100479</v>
      </c>
      <c r="H44">
        <v>1364327.3618256988</v>
      </c>
      <c r="I44">
        <f t="shared" si="2"/>
        <v>2695645.8039261778</v>
      </c>
      <c r="L44">
        <v>48546.580720000005</v>
      </c>
      <c r="M44">
        <f t="shared" si="3"/>
        <v>97093.161440000011</v>
      </c>
    </row>
    <row r="45" spans="1:13" x14ac:dyDescent="0.25">
      <c r="A45">
        <v>2664343.512546625</v>
      </c>
      <c r="B45">
        <f t="shared" si="0"/>
        <v>5328687.02509325</v>
      </c>
      <c r="C45">
        <v>1166970.8316939769</v>
      </c>
      <c r="D45">
        <f t="shared" si="1"/>
        <v>2333941.6633879538</v>
      </c>
      <c r="G45">
        <v>3391538.4985034997</v>
      </c>
      <c r="H45">
        <v>3441825.8446057402</v>
      </c>
      <c r="I45">
        <f t="shared" si="2"/>
        <v>6833364.3431092398</v>
      </c>
      <c r="L45">
        <v>122469.78318000001</v>
      </c>
      <c r="M45">
        <f t="shared" si="3"/>
        <v>244939.56636000003</v>
      </c>
    </row>
    <row r="46" spans="1:13" x14ac:dyDescent="0.25">
      <c r="A46">
        <v>464200.1780328484</v>
      </c>
      <c r="B46">
        <f t="shared" si="0"/>
        <v>928400.3560656968</v>
      </c>
      <c r="C46">
        <v>3754413.6094499128</v>
      </c>
      <c r="D46">
        <f t="shared" si="1"/>
        <v>7508827.2188998256</v>
      </c>
      <c r="G46">
        <v>1450896.0352593039</v>
      </c>
      <c r="H46">
        <v>1488357.1219916712</v>
      </c>
      <c r="I46">
        <f t="shared" si="2"/>
        <v>2939253.1572509753</v>
      </c>
      <c r="L46">
        <v>52959.906239999997</v>
      </c>
      <c r="M46">
        <f t="shared" si="3"/>
        <v>105919.81247999999</v>
      </c>
    </row>
    <row r="47" spans="1:13" x14ac:dyDescent="0.25">
      <c r="A47">
        <v>306073.2480783473</v>
      </c>
      <c r="B47">
        <f t="shared" si="0"/>
        <v>612146.4961566946</v>
      </c>
      <c r="C47">
        <v>1126876.0936357749</v>
      </c>
      <c r="D47">
        <f t="shared" si="1"/>
        <v>2253752.1872715498</v>
      </c>
      <c r="G47">
        <v>1299911.7749720237</v>
      </c>
      <c r="H47">
        <v>1333319.9217842056</v>
      </c>
      <c r="I47">
        <f t="shared" si="2"/>
        <v>2633231.6967562293</v>
      </c>
      <c r="L47">
        <v>47443.249340000002</v>
      </c>
      <c r="M47">
        <f t="shared" si="3"/>
        <v>94886.498680000004</v>
      </c>
    </row>
    <row r="48" spans="1:13" x14ac:dyDescent="0.25">
      <c r="A48">
        <v>1384503.6732273812</v>
      </c>
      <c r="B48">
        <f t="shared" si="0"/>
        <v>2769007.3464547624</v>
      </c>
      <c r="C48">
        <v>824422.95119673375</v>
      </c>
      <c r="D48">
        <f t="shared" si="1"/>
        <v>1648845.9023934675</v>
      </c>
      <c r="G48">
        <v>3611551.7958188569</v>
      </c>
      <c r="H48">
        <v>3689885.3649376854</v>
      </c>
      <c r="I48">
        <f t="shared" si="2"/>
        <v>7301437.1607565423</v>
      </c>
      <c r="L48">
        <v>131296.43422000002</v>
      </c>
      <c r="M48">
        <f t="shared" si="3"/>
        <v>262592.86844000005</v>
      </c>
    </row>
    <row r="49" spans="1:13" x14ac:dyDescent="0.25">
      <c r="A49">
        <v>153244.99913512272</v>
      </c>
      <c r="B49">
        <f t="shared" si="0"/>
        <v>306489.99827024544</v>
      </c>
      <c r="C49">
        <v>604488.71887747664</v>
      </c>
      <c r="D49">
        <f t="shared" si="1"/>
        <v>1208977.4377549533</v>
      </c>
      <c r="G49">
        <v>1299921.1757521345</v>
      </c>
      <c r="H49">
        <v>1333319.9217842056</v>
      </c>
      <c r="I49">
        <f t="shared" si="2"/>
        <v>2633241.0975363404</v>
      </c>
      <c r="L49">
        <v>47443.249340000002</v>
      </c>
      <c r="M49">
        <f t="shared" si="3"/>
        <v>94886.498680000004</v>
      </c>
    </row>
    <row r="50" spans="1:13" x14ac:dyDescent="0.25">
      <c r="A50">
        <v>3775280.452663715</v>
      </c>
      <c r="B50">
        <f t="shared" si="0"/>
        <v>7550560.90532743</v>
      </c>
      <c r="C50">
        <v>1421596.0750635914</v>
      </c>
      <c r="D50">
        <f t="shared" si="1"/>
        <v>2843192.1501271827</v>
      </c>
      <c r="G50">
        <v>6134704.6812679488</v>
      </c>
      <c r="H50">
        <v>6232495.4483401235</v>
      </c>
      <c r="I50">
        <f t="shared" si="2"/>
        <v>12367200.129608072</v>
      </c>
      <c r="L50">
        <v>221769.60738</v>
      </c>
      <c r="M50">
        <f t="shared" si="3"/>
        <v>443539.21476</v>
      </c>
    </row>
    <row r="51" spans="1:13" x14ac:dyDescent="0.25">
      <c r="A51">
        <v>450626.02892530849</v>
      </c>
      <c r="B51">
        <f t="shared" si="0"/>
        <v>901252.05785061698</v>
      </c>
      <c r="C51">
        <v>1517546.7342028734</v>
      </c>
      <c r="D51">
        <f t="shared" si="1"/>
        <v>3035093.4684057469</v>
      </c>
      <c r="G51">
        <v>1764902.4796013893</v>
      </c>
      <c r="H51">
        <v>1798431.5224066027</v>
      </c>
      <c r="I51">
        <f t="shared" si="2"/>
        <v>3563334.002007992</v>
      </c>
      <c r="L51">
        <v>63993.22004</v>
      </c>
      <c r="M51">
        <f t="shared" si="3"/>
        <v>127986.44008</v>
      </c>
    </row>
    <row r="52" spans="1:13" x14ac:dyDescent="0.25">
      <c r="A52">
        <v>1669382.1972606219</v>
      </c>
      <c r="B52">
        <f t="shared" si="0"/>
        <v>3338764.3945212439</v>
      </c>
      <c r="C52">
        <v>935594.52635811071</v>
      </c>
      <c r="D52">
        <f t="shared" si="1"/>
        <v>1871189.0527162214</v>
      </c>
      <c r="G52">
        <v>3739968.7220109329</v>
      </c>
      <c r="H52">
        <v>3813915.1251036581</v>
      </c>
      <c r="I52">
        <f t="shared" si="2"/>
        <v>7553883.8471145909</v>
      </c>
      <c r="L52">
        <v>135709.75974000001</v>
      </c>
      <c r="M52">
        <f t="shared" si="3"/>
        <v>271419.51948000002</v>
      </c>
    </row>
    <row r="53" spans="1:13" x14ac:dyDescent="0.25">
      <c r="A53">
        <v>326613.07896475657</v>
      </c>
      <c r="B53">
        <f t="shared" si="0"/>
        <v>653226.15792951314</v>
      </c>
      <c r="C53">
        <v>355535.38151609577</v>
      </c>
      <c r="D53">
        <f t="shared" si="1"/>
        <v>711070.76303219155</v>
      </c>
      <c r="G53">
        <v>1240708.4249507326</v>
      </c>
      <c r="H53">
        <v>1271305.0417012195</v>
      </c>
      <c r="I53">
        <f t="shared" si="2"/>
        <v>2512013.4666519519</v>
      </c>
      <c r="L53">
        <v>45236.58658000001</v>
      </c>
      <c r="M53">
        <f t="shared" si="3"/>
        <v>90473.17316000002</v>
      </c>
    </row>
    <row r="54" spans="1:13" x14ac:dyDescent="0.25">
      <c r="A54">
        <v>474440.32560520316</v>
      </c>
      <c r="B54">
        <f t="shared" si="0"/>
        <v>948880.65121040633</v>
      </c>
      <c r="C54">
        <v>272162.10239507101</v>
      </c>
      <c r="D54">
        <f t="shared" si="1"/>
        <v>544324.20479014202</v>
      </c>
      <c r="G54">
        <v>2179822.4400047972</v>
      </c>
      <c r="H54">
        <v>2232535.682987507</v>
      </c>
      <c r="I54">
        <f t="shared" si="2"/>
        <v>4412358.1229923042</v>
      </c>
      <c r="L54">
        <v>79439.859360000002</v>
      </c>
      <c r="M54">
        <f t="shared" si="3"/>
        <v>158879.71872</v>
      </c>
    </row>
    <row r="55" spans="1:13" x14ac:dyDescent="0.25">
      <c r="A55">
        <v>1005915.8917587544</v>
      </c>
      <c r="B55">
        <f t="shared" si="0"/>
        <v>2011831.7835175088</v>
      </c>
      <c r="C55">
        <v>639803.19792873936</v>
      </c>
      <c r="D55">
        <f t="shared" si="1"/>
        <v>1279606.3958574787</v>
      </c>
      <c r="G55">
        <v>1759381.4285006889</v>
      </c>
      <c r="H55">
        <v>1798431.5224066027</v>
      </c>
      <c r="I55">
        <f t="shared" si="2"/>
        <v>3557812.9509072918</v>
      </c>
      <c r="L55">
        <v>63993.22004</v>
      </c>
      <c r="M55">
        <f t="shared" si="3"/>
        <v>127986.44008</v>
      </c>
    </row>
    <row r="56" spans="1:13" x14ac:dyDescent="0.25">
      <c r="A56">
        <v>120143.12675006903</v>
      </c>
      <c r="B56">
        <f t="shared" si="0"/>
        <v>240286.25350013806</v>
      </c>
      <c r="C56">
        <v>277550.97240289341</v>
      </c>
      <c r="D56">
        <f t="shared" si="1"/>
        <v>555101.94480578683</v>
      </c>
      <c r="G56">
        <v>1334933.2161394551</v>
      </c>
      <c r="H56">
        <v>1364327.3618256988</v>
      </c>
      <c r="I56">
        <f t="shared" si="2"/>
        <v>2699260.5779651538</v>
      </c>
      <c r="L56">
        <v>48546.580720000005</v>
      </c>
      <c r="M56">
        <f t="shared" si="3"/>
        <v>97093.161440000011</v>
      </c>
    </row>
    <row r="57" spans="1:13" x14ac:dyDescent="0.25">
      <c r="A57">
        <v>127168.34427063797</v>
      </c>
      <c r="B57">
        <f t="shared" si="0"/>
        <v>254336.68854127594</v>
      </c>
      <c r="C57">
        <v>229379.39233296757</v>
      </c>
      <c r="D57">
        <f t="shared" si="1"/>
        <v>458758.78466593515</v>
      </c>
      <c r="G57">
        <v>1300142.4281594341</v>
      </c>
      <c r="H57">
        <v>1333319.9217842056</v>
      </c>
      <c r="I57">
        <f t="shared" si="2"/>
        <v>2633462.3499436397</v>
      </c>
      <c r="L57">
        <v>47443.249340000002</v>
      </c>
      <c r="M57">
        <f t="shared" si="3"/>
        <v>94886.498680000004</v>
      </c>
    </row>
    <row r="58" spans="1:13" x14ac:dyDescent="0.25">
      <c r="A58">
        <v>147112.81774004982</v>
      </c>
      <c r="B58">
        <f t="shared" si="0"/>
        <v>294225.63548009965</v>
      </c>
      <c r="C58">
        <v>227201.80932980654</v>
      </c>
      <c r="D58">
        <f t="shared" si="1"/>
        <v>454403.61865961307</v>
      </c>
      <c r="G58">
        <v>1332538.4890257241</v>
      </c>
      <c r="H58">
        <v>1364327.3618256988</v>
      </c>
      <c r="I58">
        <f t="shared" si="2"/>
        <v>2696865.8508514231</v>
      </c>
      <c r="L58">
        <v>48546.580720000005</v>
      </c>
      <c r="M58">
        <f t="shared" si="3"/>
        <v>97093.161440000011</v>
      </c>
    </row>
    <row r="59" spans="1:13" x14ac:dyDescent="0.25">
      <c r="A59">
        <v>302798.78228486178</v>
      </c>
      <c r="B59">
        <f t="shared" si="0"/>
        <v>605597.56456972356</v>
      </c>
      <c r="C59">
        <v>291332.78142289916</v>
      </c>
      <c r="D59">
        <f t="shared" si="1"/>
        <v>582665.56284579833</v>
      </c>
      <c r="G59">
        <v>2512275.0748847327</v>
      </c>
      <c r="H59">
        <v>2573617.5234439317</v>
      </c>
      <c r="I59">
        <f t="shared" si="2"/>
        <v>5085892.5983286649</v>
      </c>
      <c r="L59">
        <v>91576.504540000009</v>
      </c>
      <c r="M59">
        <f t="shared" si="3"/>
        <v>183153.00908000002</v>
      </c>
    </row>
    <row r="60" spans="1:13" x14ac:dyDescent="0.25">
      <c r="A60">
        <v>638282.68676287914</v>
      </c>
      <c r="B60">
        <f t="shared" si="0"/>
        <v>1276565.3735257583</v>
      </c>
      <c r="C60">
        <v>420910.299610994</v>
      </c>
      <c r="D60">
        <f t="shared" si="1"/>
        <v>841820.599221988</v>
      </c>
      <c r="G60">
        <v>3907887.8469606698</v>
      </c>
      <c r="H60">
        <v>3999959.765352617</v>
      </c>
      <c r="I60">
        <f t="shared" si="2"/>
        <v>7907847.6123132873</v>
      </c>
      <c r="L60">
        <v>142329.74802</v>
      </c>
      <c r="M60">
        <f t="shared" si="3"/>
        <v>284659.49604</v>
      </c>
    </row>
    <row r="61" spans="1:13" x14ac:dyDescent="0.25">
      <c r="A61">
        <v>244037.00522722147</v>
      </c>
      <c r="B61">
        <f t="shared" si="0"/>
        <v>488074.01045444293</v>
      </c>
      <c r="C61">
        <v>80573.735116960976</v>
      </c>
      <c r="D61">
        <f t="shared" si="1"/>
        <v>161147.47023392195</v>
      </c>
      <c r="G61">
        <v>1303282.6511998537</v>
      </c>
      <c r="H61">
        <v>1333319.9217842056</v>
      </c>
      <c r="I61">
        <f t="shared" si="2"/>
        <v>2636602.5729840593</v>
      </c>
      <c r="L61">
        <v>47443.249340000002</v>
      </c>
      <c r="M61">
        <f t="shared" si="3"/>
        <v>94886.498680000004</v>
      </c>
    </row>
    <row r="62" spans="1:13" x14ac:dyDescent="0.25">
      <c r="A62">
        <v>188073.40802946879</v>
      </c>
      <c r="B62">
        <f t="shared" si="0"/>
        <v>376146.81605893758</v>
      </c>
      <c r="C62">
        <v>363133.40652712499</v>
      </c>
      <c r="D62">
        <f t="shared" si="1"/>
        <v>726266.81305424997</v>
      </c>
      <c r="G62">
        <v>1635210.2798550504</v>
      </c>
      <c r="H62">
        <v>1674401.7622406303</v>
      </c>
      <c r="I62">
        <f t="shared" si="2"/>
        <v>3309612.0420956807</v>
      </c>
      <c r="L62">
        <v>59579.894520000009</v>
      </c>
      <c r="M62">
        <f t="shared" si="3"/>
        <v>119159.78904000002</v>
      </c>
    </row>
    <row r="63" spans="1:13" x14ac:dyDescent="0.25">
      <c r="A63">
        <v>1857276.9980649918</v>
      </c>
      <c r="B63">
        <f t="shared" si="0"/>
        <v>3714553.9961299836</v>
      </c>
      <c r="C63">
        <v>886018.12328614539</v>
      </c>
      <c r="D63">
        <f t="shared" si="1"/>
        <v>1772036.2465722908</v>
      </c>
      <c r="G63">
        <v>4309707.2255292227</v>
      </c>
      <c r="H63">
        <v>4403056.4858920276</v>
      </c>
      <c r="I63">
        <f t="shared" si="2"/>
        <v>8712763.7114212513</v>
      </c>
      <c r="L63">
        <v>156673.05596000003</v>
      </c>
      <c r="M63">
        <f t="shared" si="3"/>
        <v>313346.11192000005</v>
      </c>
    </row>
    <row r="64" spans="1:13" x14ac:dyDescent="0.25">
      <c r="A64">
        <v>382517.1404208095</v>
      </c>
      <c r="B64">
        <f t="shared" si="0"/>
        <v>765034.28084161901</v>
      </c>
      <c r="C64">
        <v>831424.89920689759</v>
      </c>
      <c r="D64">
        <f t="shared" si="1"/>
        <v>1662849.7984137952</v>
      </c>
      <c r="G64">
        <v>1604237.5912237705</v>
      </c>
      <c r="H64">
        <v>1643394.3221991372</v>
      </c>
      <c r="I64">
        <f t="shared" si="2"/>
        <v>3247631.9134229077</v>
      </c>
      <c r="L64">
        <v>58476.563140000006</v>
      </c>
      <c r="M64">
        <f t="shared" si="3"/>
        <v>116953.12628000001</v>
      </c>
    </row>
    <row r="65" spans="1:13" x14ac:dyDescent="0.25">
      <c r="A65">
        <v>1247095.1813843886</v>
      </c>
      <c r="B65">
        <f t="shared" si="0"/>
        <v>2494190.3627687772</v>
      </c>
      <c r="C65">
        <v>5358074.9267777903</v>
      </c>
      <c r="D65">
        <f t="shared" si="1"/>
        <v>10716149.853555581</v>
      </c>
      <c r="G65">
        <v>2119337.5913225263</v>
      </c>
      <c r="H65">
        <v>2170520.8029045206</v>
      </c>
      <c r="I65">
        <f t="shared" si="2"/>
        <v>4289858.3942270465</v>
      </c>
      <c r="L65">
        <v>77233.19660000001</v>
      </c>
      <c r="M65">
        <f t="shared" si="3"/>
        <v>154466.39320000002</v>
      </c>
    </row>
    <row r="66" spans="1:13" x14ac:dyDescent="0.25">
      <c r="A66">
        <v>362810.80991819658</v>
      </c>
      <c r="B66">
        <f t="shared" ref="B66:B67" si="4">+A66*2</f>
        <v>725621.61983639316</v>
      </c>
      <c r="C66">
        <v>2954804.7352891993</v>
      </c>
      <c r="D66">
        <f t="shared" ref="D66:D67" si="5">+C66*2</f>
        <v>5909609.4705783986</v>
      </c>
      <c r="G66">
        <v>1541455.2018156226</v>
      </c>
      <c r="H66">
        <v>1581379.4421161509</v>
      </c>
      <c r="I66">
        <f t="shared" ref="I66:I67" si="6">+G66+H66</f>
        <v>3122834.6439317735</v>
      </c>
      <c r="L66">
        <v>56269.900380000006</v>
      </c>
      <c r="M66">
        <f t="shared" ref="M66:M67" si="7">+L66*2</f>
        <v>112539.80076000001</v>
      </c>
    </row>
    <row r="67" spans="1:13" x14ac:dyDescent="0.25">
      <c r="A67">
        <v>309526.32109693205</v>
      </c>
      <c r="B67">
        <f t="shared" si="4"/>
        <v>619052.6421938641</v>
      </c>
      <c r="C67">
        <v>287585.76641745993</v>
      </c>
      <c r="D67">
        <f t="shared" si="5"/>
        <v>575171.53283491987</v>
      </c>
      <c r="G67">
        <v>1634163.6414738728</v>
      </c>
      <c r="H67">
        <v>1674401.7622406303</v>
      </c>
      <c r="I67">
        <f t="shared" si="6"/>
        <v>3308565.4037145032</v>
      </c>
      <c r="L67">
        <v>59579.894520000009</v>
      </c>
      <c r="M67">
        <f t="shared" si="7"/>
        <v>119159.78904000002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G1" sqref="G1:G67"/>
    </sheetView>
  </sheetViews>
  <sheetFormatPr baseColWidth="10" defaultRowHeight="12.6" x14ac:dyDescent="0.25"/>
  <sheetData>
    <row r="1" spans="1:7" ht="14.4" x14ac:dyDescent="0.3">
      <c r="A1" s="20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0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0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0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0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0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0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0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0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0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0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0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0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0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0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0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0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0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0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0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0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0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0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0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0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0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0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0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0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0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0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0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0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0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0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0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0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0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0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0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0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0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0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0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0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0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0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0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0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0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0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0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0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0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0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0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0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0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0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0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0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0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0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0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0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0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0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Arcelia Faudoa Arzate</cp:lastModifiedBy>
  <cp:lastPrinted>2021-02-03T17:41:36Z</cp:lastPrinted>
  <dcterms:created xsi:type="dcterms:W3CDTF">2015-07-30T16:33:22Z</dcterms:created>
  <dcterms:modified xsi:type="dcterms:W3CDTF">2021-02-03T17:51:30Z</dcterms:modified>
</cp:coreProperties>
</file>