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INT SEPTIEMBRE 2019" sheetId="2" r:id="rId1"/>
  </sheets>
  <calcPr calcId="145621"/>
</workbook>
</file>

<file path=xl/calcChain.xml><?xml version="1.0" encoding="utf-8"?>
<calcChain xmlns="http://schemas.openxmlformats.org/spreadsheetml/2006/main">
  <c r="C29" i="2" l="1"/>
  <c r="D29" i="2"/>
  <c r="C27" i="2" l="1"/>
  <c r="C20" i="2" l="1"/>
  <c r="D20" i="2"/>
  <c r="D8" i="2" l="1"/>
  <c r="D27" i="2" l="1"/>
</calcChain>
</file>

<file path=xl/sharedStrings.xml><?xml version="1.0" encoding="utf-8"?>
<sst xmlns="http://schemas.openxmlformats.org/spreadsheetml/2006/main" count="35" uniqueCount="34">
  <si>
    <t>Indentificación de Crédito o Instrumento</t>
  </si>
  <si>
    <t>*Crédito Sindicado BBVA Bancomer</t>
  </si>
  <si>
    <t>Intereses de la Deuda</t>
  </si>
  <si>
    <t>Devengado</t>
  </si>
  <si>
    <t>Pagado</t>
  </si>
  <si>
    <t>Deuda Directa</t>
  </si>
  <si>
    <t>Bajo Protesta de decir la verdad declaramos que los Estados Financieros y sus Notas son razonablemente correctos y responsabilidad del emisor.</t>
  </si>
  <si>
    <t>JEFE DEL DEPARTAMENTO DE INFORMACIÓN CONTABLE</t>
  </si>
  <si>
    <t>C.P. MANUEL JOSÉ NAVARRO BACA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</si>
  <si>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</si>
  <si>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</si>
  <si>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</si>
  <si>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</si>
  <si>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</si>
  <si>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Del 1 de enero al 30 de septiembre de 2019</t>
  </si>
  <si>
    <t xml:space="preserve">C.P. CARLOS MALDONADO GALLARDO </t>
  </si>
  <si>
    <t>ENCARGADO DEL DESPACHO DE LA  DIRECTOR DE CONTABILIDAD GUBERNAMENTAL</t>
  </si>
  <si>
    <t>*Interacciones 6,000 MDP</t>
  </si>
  <si>
    <t>*Financiamientos liquidados en septiembre de 2019, para refinanciarse con nuevos créditos.</t>
  </si>
  <si>
    <t>Bonos Cupón Cero - Banobras 1,200 MDP</t>
  </si>
  <si>
    <t>Bonos Cupón Cero - Banobras 1,020 MDP</t>
  </si>
  <si>
    <t>Bonos Cupón Cero - Banobras 637 MDP</t>
  </si>
  <si>
    <t>Bonos Cupón Cero - Banobras 1,400 MDP</t>
  </si>
  <si>
    <t>**Banco del Bajío 1,500 MDP</t>
  </si>
  <si>
    <t>**Bancomer 3,000 MDP</t>
  </si>
  <si>
    <t>**Bancomer 1,852 MDP</t>
  </si>
  <si>
    <t>**Santander 1,350 MDP</t>
  </si>
  <si>
    <t>**Santander 1,750 MDP</t>
  </si>
  <si>
    <t>**Santander 1,900 MDP</t>
  </si>
  <si>
    <t>**Multiva 1,185 MDP</t>
  </si>
  <si>
    <t>**Banobras 4,416 MDP</t>
  </si>
  <si>
    <t>**Banobras 5,000 MDP</t>
  </si>
  <si>
    <t>**HSBC 500 MDP</t>
  </si>
  <si>
    <t xml:space="preserve">**Créditos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</si>
</sst>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</cellStyleXfs>
  <cellXfs count="49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164" fontId="9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15" fillId="0" borderId="8" xfId="0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4" fillId="0" borderId="12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3" fontId="3" fillId="4" borderId="3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5" fillId="0" borderId="8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5">
    <cellStyle name="Millares" xfId="1" builtinId="3"/>
    <cellStyle name="Moneda 2" xfId="2"/>
    <cellStyle name="Normal" xfId="0" builtinId="0"/>
    <cellStyle name="Normal 11" xfId="3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showGridLines="0" tabSelected="1" workbookViewId="0">
      <selection activeCell="B35" sqref="B35:E35"/>
    </sheetView>
  </sheetViews>
  <sheetFormatPr baseColWidth="10" defaultColWidth="11.44140625" defaultRowHeight="14.4" x14ac:dyDescent="0.3"/>
  <cols>
    <col min="1" max="1" width="8.77734375" style="1" customWidth="1"/>
    <col min="2" max="2" width="44.109375" style="1" customWidth="1"/>
    <col min="3" max="4" width="20.6640625" style="1" customWidth="1"/>
    <col min="5" max="5" width="15.109375" style="1" customWidth="1"/>
    <col min="6" max="6" width="11.44140625" style="1"/>
    <col min="7" max="7" width="11.77734375" style="1" customWidth="1"/>
    <col min="8" max="16384" width="11.44140625" style="1"/>
  </cols>
  <sheetData>
    <row r="1" spans="2:9" x14ac:dyDescent="0.3">
      <c r="B1" s="44" t="s">
        <v>9</v>
      </c>
      <c r="C1" s="44"/>
      <c r="D1" s="44"/>
      <c r="E1" s="2"/>
      <c r="F1" s="44"/>
      <c r="G1" s="44"/>
      <c r="H1" s="44"/>
      <c r="I1" s="44"/>
    </row>
    <row r="2" spans="2:9" x14ac:dyDescent="0.3">
      <c r="B2" s="44" t="s">
        <v>2</v>
      </c>
      <c r="C2" s="44"/>
      <c r="D2" s="44"/>
      <c r="E2" s="2"/>
    </row>
    <row r="3" spans="2:9" x14ac:dyDescent="0.3">
      <c r="B3" s="44" t="s">
        <v>14</v>
      </c>
      <c r="C3" s="44"/>
      <c r="D3" s="44"/>
      <c r="E3" s="2"/>
    </row>
    <row r="4" spans="2:9" x14ac:dyDescent="0.3">
      <c r="B4" s="3"/>
      <c r="C4" s="4"/>
      <c r="D4" s="5"/>
      <c r="E4" s="2"/>
    </row>
    <row r="5" spans="2:9" ht="27" customHeight="1" x14ac:dyDescent="0.3">
      <c r="B5" s="22" t="s">
        <v>0</v>
      </c>
      <c r="C5" s="22" t="s">
        <v>3</v>
      </c>
      <c r="D5" s="22" t="s">
        <v>4</v>
      </c>
    </row>
    <row r="6" spans="2:9" s="9" customFormat="1" x14ac:dyDescent="0.3">
      <c r="B6" s="12" t="s">
        <v>5</v>
      </c>
      <c r="C6" s="13"/>
      <c r="D6" s="14"/>
    </row>
    <row r="7" spans="2:9" s="15" customFormat="1" x14ac:dyDescent="0.3">
      <c r="B7" s="6" t="s">
        <v>1</v>
      </c>
      <c r="C7" s="7">
        <v>1320530387.717195</v>
      </c>
      <c r="D7" s="7">
        <v>1320530387.717195</v>
      </c>
      <c r="E7" s="17"/>
      <c r="F7" s="17"/>
      <c r="G7" s="17"/>
      <c r="H7" s="17"/>
    </row>
    <row r="8" spans="2:9" x14ac:dyDescent="0.3">
      <c r="B8" s="6" t="s">
        <v>17</v>
      </c>
      <c r="C8" s="7">
        <v>314004677.99261391</v>
      </c>
      <c r="D8" s="8">
        <f>C8</f>
        <v>314004677.99261391</v>
      </c>
      <c r="E8" s="18"/>
      <c r="F8" s="20"/>
      <c r="G8" s="18"/>
      <c r="H8" s="18"/>
    </row>
    <row r="9" spans="2:9" x14ac:dyDescent="0.3">
      <c r="B9" s="6" t="s">
        <v>23</v>
      </c>
      <c r="C9" s="7">
        <v>9959062.5000000075</v>
      </c>
      <c r="D9" s="8">
        <v>9959062.5000000075</v>
      </c>
      <c r="E9" s="18"/>
      <c r="F9" s="20"/>
      <c r="G9" s="18"/>
      <c r="H9" s="18"/>
    </row>
    <row r="10" spans="2:9" x14ac:dyDescent="0.3">
      <c r="B10" s="6" t="s">
        <v>24</v>
      </c>
      <c r="C10" s="7">
        <v>20160000</v>
      </c>
      <c r="D10" s="8">
        <v>20160000</v>
      </c>
      <c r="E10" s="18"/>
      <c r="F10" s="20"/>
      <c r="G10" s="18"/>
      <c r="H10" s="18"/>
    </row>
    <row r="11" spans="2:9" x14ac:dyDescent="0.3">
      <c r="B11" s="6" t="s">
        <v>25</v>
      </c>
      <c r="C11" s="7">
        <v>12319254.49</v>
      </c>
      <c r="D11" s="8">
        <v>12319254.49</v>
      </c>
      <c r="E11" s="18"/>
      <c r="F11" s="20"/>
      <c r="G11" s="18"/>
      <c r="H11" s="18"/>
    </row>
    <row r="12" spans="2:9" x14ac:dyDescent="0.3">
      <c r="B12" s="6" t="s">
        <v>26</v>
      </c>
      <c r="C12" s="7">
        <v>3718687.5000000005</v>
      </c>
      <c r="D12" s="8">
        <v>3718687.5000000005</v>
      </c>
      <c r="E12" s="18"/>
      <c r="F12" s="20"/>
      <c r="G12" s="18"/>
      <c r="H12" s="18"/>
    </row>
    <row r="13" spans="2:9" x14ac:dyDescent="0.3">
      <c r="B13" s="6" t="s">
        <v>27</v>
      </c>
      <c r="C13" s="7">
        <v>4916770.833333334</v>
      </c>
      <c r="D13" s="8">
        <v>4916770.833333334</v>
      </c>
      <c r="E13" s="18"/>
      <c r="F13" s="20"/>
      <c r="G13" s="18"/>
      <c r="H13" s="18"/>
    </row>
    <row r="14" spans="2:9" x14ac:dyDescent="0.3">
      <c r="B14" s="6" t="s">
        <v>28</v>
      </c>
      <c r="C14" s="7">
        <v>5396263.8888888899</v>
      </c>
      <c r="D14" s="8">
        <v>5396263.8888888899</v>
      </c>
      <c r="E14" s="18"/>
      <c r="F14" s="20"/>
      <c r="G14" s="18"/>
      <c r="H14" s="18"/>
    </row>
    <row r="15" spans="2:9" x14ac:dyDescent="0.3">
      <c r="B15" s="6" t="s">
        <v>29</v>
      </c>
      <c r="C15" s="7">
        <v>0</v>
      </c>
      <c r="D15" s="8">
        <v>0</v>
      </c>
      <c r="E15" s="18"/>
      <c r="F15" s="20"/>
      <c r="G15" s="18"/>
      <c r="H15" s="18"/>
    </row>
    <row r="16" spans="2:9" x14ac:dyDescent="0.3">
      <c r="B16" s="6" t="s">
        <v>30</v>
      </c>
      <c r="C16" s="7">
        <v>31155953.888888884</v>
      </c>
      <c r="D16" s="8">
        <v>31155953.888888884</v>
      </c>
      <c r="E16" s="18"/>
      <c r="F16" s="20"/>
      <c r="G16" s="18"/>
      <c r="H16" s="18"/>
    </row>
    <row r="17" spans="2:8" x14ac:dyDescent="0.3">
      <c r="B17" s="6" t="s">
        <v>31</v>
      </c>
      <c r="C17" s="7">
        <v>34922222.222222224</v>
      </c>
      <c r="D17" s="8">
        <v>34922222.222222224</v>
      </c>
      <c r="E17" s="18"/>
      <c r="F17" s="20"/>
      <c r="G17" s="18"/>
      <c r="H17" s="18"/>
    </row>
    <row r="18" spans="2:8" x14ac:dyDescent="0.3">
      <c r="B18" s="6" t="s">
        <v>31</v>
      </c>
      <c r="C18" s="7">
        <v>35077777.777777769</v>
      </c>
      <c r="D18" s="8">
        <v>35077777.777777769</v>
      </c>
      <c r="E18" s="18"/>
      <c r="F18" s="20"/>
      <c r="G18" s="18"/>
      <c r="H18" s="18"/>
    </row>
    <row r="19" spans="2:8" x14ac:dyDescent="0.3">
      <c r="B19" s="6" t="s">
        <v>32</v>
      </c>
      <c r="C19" s="7">
        <v>608660.1396257187</v>
      </c>
      <c r="D19" s="8">
        <v>608660.1396257187</v>
      </c>
      <c r="E19" s="18"/>
      <c r="F19" s="20"/>
      <c r="G19" s="18"/>
      <c r="H19" s="18"/>
    </row>
    <row r="20" spans="2:8" x14ac:dyDescent="0.3">
      <c r="B20" s="27" t="s">
        <v>10</v>
      </c>
      <c r="C20" s="37">
        <f>SUM(C7:C19)</f>
        <v>1792769718.9505455</v>
      </c>
      <c r="D20" s="37">
        <f>SUM(D7:D19)</f>
        <v>1792769718.9505455</v>
      </c>
      <c r="E20" s="18"/>
      <c r="F20" s="20"/>
      <c r="G20" s="18"/>
      <c r="H20" s="18"/>
    </row>
    <row r="21" spans="2:8" s="15" customFormat="1" x14ac:dyDescent="0.3">
      <c r="B21" s="28"/>
      <c r="C21" s="7"/>
      <c r="D21" s="8"/>
      <c r="E21" s="17"/>
      <c r="F21" s="29"/>
      <c r="G21" s="17"/>
      <c r="H21" s="17"/>
    </row>
    <row r="22" spans="2:8" s="9" customFormat="1" x14ac:dyDescent="0.3">
      <c r="B22" s="46" t="s">
        <v>12</v>
      </c>
      <c r="C22" s="47"/>
      <c r="D22" s="48"/>
      <c r="E22" s="19"/>
      <c r="F22" s="21"/>
      <c r="G22" s="19"/>
      <c r="H22" s="19"/>
    </row>
    <row r="23" spans="2:8" x14ac:dyDescent="0.3">
      <c r="B23" s="6" t="s">
        <v>19</v>
      </c>
      <c r="C23" s="7">
        <v>84574666.676666647</v>
      </c>
      <c r="D23" s="8">
        <v>84574666.676666647</v>
      </c>
      <c r="E23" s="40"/>
      <c r="F23" s="20"/>
      <c r="G23" s="20"/>
      <c r="H23" s="18"/>
    </row>
    <row r="24" spans="2:8" x14ac:dyDescent="0.3">
      <c r="B24" s="6" t="s">
        <v>20</v>
      </c>
      <c r="C24" s="7">
        <v>64801100.00999999</v>
      </c>
      <c r="D24" s="8">
        <v>64801100.00999999</v>
      </c>
      <c r="E24" s="40"/>
      <c r="F24" s="20"/>
      <c r="G24" s="20"/>
      <c r="H24" s="18"/>
    </row>
    <row r="25" spans="2:8" x14ac:dyDescent="0.3">
      <c r="B25" s="6" t="s">
        <v>21</v>
      </c>
      <c r="C25" s="7">
        <v>40527598.660431668</v>
      </c>
      <c r="D25" s="8">
        <v>40527598.660431668</v>
      </c>
      <c r="E25" s="40"/>
      <c r="F25" s="20"/>
      <c r="G25" s="20"/>
      <c r="H25" s="18"/>
    </row>
    <row r="26" spans="2:8" x14ac:dyDescent="0.3">
      <c r="B26" s="6" t="s">
        <v>22</v>
      </c>
      <c r="C26" s="7">
        <v>103671422.64126706</v>
      </c>
      <c r="D26" s="8">
        <v>103671422.64126706</v>
      </c>
      <c r="E26" s="40"/>
      <c r="F26" s="20"/>
      <c r="G26" s="20"/>
      <c r="H26" s="18"/>
    </row>
    <row r="27" spans="2:8" x14ac:dyDescent="0.3">
      <c r="B27" s="27" t="s">
        <v>11</v>
      </c>
      <c r="C27" s="36">
        <f>SUM(C23:C26)</f>
        <v>293574787.98836535</v>
      </c>
      <c r="D27" s="37">
        <f>SUM(D23:D26)</f>
        <v>293574787.98836535</v>
      </c>
      <c r="E27" s="16"/>
      <c r="F27" s="20"/>
      <c r="G27" s="20"/>
      <c r="H27" s="18"/>
    </row>
    <row r="28" spans="2:8" s="15" customFormat="1" x14ac:dyDescent="0.3">
      <c r="B28" s="30"/>
      <c r="C28" s="31"/>
      <c r="D28" s="32"/>
      <c r="E28" s="33"/>
      <c r="F28" s="29"/>
      <c r="G28" s="29"/>
      <c r="H28" s="17"/>
    </row>
    <row r="29" spans="2:8" x14ac:dyDescent="0.3">
      <c r="B29" s="10" t="s">
        <v>13</v>
      </c>
      <c r="C29" s="11">
        <f>C20+C27</f>
        <v>2086344506.938911</v>
      </c>
      <c r="D29" s="11">
        <f>D20+D27</f>
        <v>2086344506.938911</v>
      </c>
      <c r="E29" s="18"/>
      <c r="F29" s="20"/>
      <c r="G29" s="18"/>
      <c r="H29" s="18"/>
    </row>
    <row r="30" spans="2:8" x14ac:dyDescent="0.3">
      <c r="B30" s="23"/>
      <c r="E30" s="18"/>
      <c r="F30" s="18"/>
      <c r="G30" s="18"/>
      <c r="H30" s="18"/>
    </row>
    <row r="31" spans="2:8" x14ac:dyDescent="0.3">
      <c r="B31" s="23"/>
      <c r="E31" s="18"/>
      <c r="F31" s="18"/>
      <c r="G31" s="18"/>
      <c r="H31" s="18"/>
    </row>
    <row r="32" spans="2:8" x14ac:dyDescent="0.3">
      <c r="B32" s="23"/>
      <c r="E32" s="18"/>
      <c r="F32" s="18"/>
      <c r="G32" s="18"/>
      <c r="H32" s="18"/>
    </row>
    <row r="33" spans="2:10" x14ac:dyDescent="0.3">
      <c r="B33" s="35" t="s">
        <v>6</v>
      </c>
      <c r="C33" s="34"/>
      <c r="D33" s="34"/>
      <c r="E33" s="34"/>
    </row>
    <row r="34" spans="2:10" x14ac:dyDescent="0.3">
      <c r="B34" s="45" t="s">
        <v>18</v>
      </c>
      <c r="C34" s="45"/>
      <c r="D34" s="45"/>
      <c r="E34" s="45"/>
    </row>
    <row r="35" spans="2:10" ht="22.8" customHeight="1" x14ac:dyDescent="0.3">
      <c r="B35" s="42" t="s">
        <v>33</v>
      </c>
      <c r="C35" s="42"/>
      <c r="D35" s="42"/>
      <c r="E35" s="42"/>
    </row>
    <row r="36" spans="2:10" x14ac:dyDescent="0.3">
      <c r="B36" s="25"/>
      <c r="C36" s="25"/>
      <c r="D36" s="25"/>
      <c r="E36" s="24"/>
      <c r="F36" s="24"/>
      <c r="G36" s="24"/>
      <c r="H36" s="24"/>
      <c r="I36" s="24"/>
      <c r="J36" s="25"/>
    </row>
    <row r="37" spans="2:10" x14ac:dyDescent="0.3">
      <c r="B37" s="25"/>
      <c r="C37" s="25"/>
      <c r="D37" s="25"/>
      <c r="E37" s="24"/>
      <c r="F37" s="24"/>
      <c r="G37" s="24"/>
      <c r="H37" s="24"/>
      <c r="I37" s="24"/>
      <c r="J37" s="25"/>
    </row>
    <row r="38" spans="2:10" x14ac:dyDescent="0.3">
      <c r="B38" s="26" t="s">
        <v>15</v>
      </c>
      <c r="C38" s="24"/>
      <c r="D38" s="43" t="s">
        <v>8</v>
      </c>
      <c r="E38" s="43"/>
      <c r="F38" s="43"/>
      <c r="H38" s="24"/>
      <c r="I38" s="24"/>
    </row>
    <row r="39" spans="2:10" ht="22.8" x14ac:dyDescent="0.3">
      <c r="B39" s="39" t="s">
        <v>16</v>
      </c>
      <c r="C39" s="24"/>
      <c r="D39" s="41" t="s">
        <v>7</v>
      </c>
      <c r="E39" s="41"/>
      <c r="F39" s="41"/>
      <c r="H39" s="24"/>
      <c r="I39" s="24"/>
    </row>
    <row r="40" spans="2:10" x14ac:dyDescent="0.3">
      <c r="B40" s="38"/>
      <c r="C40" s="24"/>
      <c r="D40" s="24"/>
      <c r="E40" s="24"/>
      <c r="F40" s="24"/>
      <c r="G40" s="24"/>
      <c r="H40" s="24"/>
      <c r="I40" s="24"/>
    </row>
  </sheetData>
  <mergeCells count="9">
    <mergeCell ref="D39:F39"/>
    <mergeCell ref="B35:E35"/>
    <mergeCell ref="D38:F38"/>
    <mergeCell ref="F1:I1"/>
    <mergeCell ref="B2:D2"/>
    <mergeCell ref="B3:D3"/>
    <mergeCell ref="B34:E34"/>
    <mergeCell ref="B22:D22"/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SEPTIEMBRE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2019-03-14T21:29:09Z</cp:lastPrinted>
  <dcterms:created xsi:type="dcterms:W3CDTF">2018-10-05T18:39:50Z</dcterms:created>
  <dcterms:modified xsi:type="dcterms:W3CDTF">2019-10-14T20:28:45Z</dcterms:modified>
</cp:coreProperties>
</file>