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15" yWindow="1155" windowWidth="14385" windowHeight="13740" activeTab="0"/>
  </bookViews>
  <sheets>
    <sheet name="1093452_corpinfo0054di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<sst xmlns="http://schemas.openxmlformats.org/spreadsheetml/2006/main" count="27" uniqueCount="24">
  <si>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Concepto</t>
  </si>
  <si>
    <t>Estimado/Aprobado</t>
  </si>
  <si>
    <t>Devengado</t>
  </si>
  <si>
    <t>Recaudado/Pagado</t>
  </si>
  <si>
    <t>INGRESOS PRESUPUESTARIOS</t>
  </si>
  <si>
    <t>INGRESOS DEL GOBIERNO DE LA ENTIDAD FEDERATIVA</t>
  </si>
  <si>
    <t>INGRESOS DEL SECTOR PARAESTATAL</t>
  </si>
  <si>
    <t>EGRESOS PRESUPUESTARIOS</t>
  </si>
  <si>
    <t>EGRESOS DEL GOBIERNO DE LA ENTIDAD FEDERATIVA</t>
  </si>
  <si>
    <t>EGRESOS DEL SECTOR PARAESTATAL</t>
  </si>
  <si>
    <t>BALANCE PRESUPUESTARIO (SUPERÁVIT O DÉFICIT)</t>
  </si>
  <si>
    <t>CONCEPTO</t>
  </si>
  <si>
    <t xml:space="preserve"> </t>
  </si>
  <si>
    <t>INTERESES COMISIONES Y GASTOS DE LA DEUDA</t>
  </si>
  <si>
    <t>BALANCE PRIMARIO (SUPERÁVIT O DÉFICIT)</t>
  </si>
  <si>
    <t>FINANCIAMIENTO</t>
  </si>
  <si>
    <t>AMORTIZACIÓN DE LA DEUDA</t>
  </si>
  <si>
    <t>ENDEUDAMIENTO Ó DESENDEUDAMIENTO</t>
  </si>
  <si>
    <t>Cuenta Pública</t>
  </si>
  <si>
    <t>Indicadores de Postura Fiscal</t>
  </si>
  <si>
    <t>(Pesos)</t>
  </si>
  <si>
    <t xml:space="preserve">Ente Público: EJECUTIVO </t>
  </si>
  <si>
    <t>Poder Ejecutivo: EJECUTIVO</t>
  </si>
  <si>
    <t>Del 1 de Enero al 31 de marzo de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</si>
</sst>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_-* #,##0.0_-;\-* #,##0.0_-;_-* &quot;-&quot;??_-;_-@_-"/>
    <numFmt numFmtId="170" formatCode="_-* #,##0_-;\-* #,##0_-;_-* &quot;-&quot;??_-;_-@_-"/>
    <numFmt numFmtId="171" formatCode="_-* #,##0.000_-;\-* #,##0.000_-;_-* &quot;-&quot;??_-;_-@_-"/>
    <numFmt numFmtId="172" formatCode="_-* #,##0.0000_-;\-* #,##0.00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5" fillId="0" borderId="0" xfId="0" applyFont="1" applyAlignment="1">
      <alignment/>
    </xf>
    <xf numFmtId="0" fontId="0" fillId="0" borderId="0" xfId="0" applyBorder="1" applyAlignment="1">
      <alignment/>
    </xf>
    <xf numFmtId="0" fontId="35" fillId="0" borderId="0" xfId="0" applyFont="1" applyBorder="1" applyAlignment="1">
      <alignment/>
    </xf>
    <xf numFmtId="3" fontId="35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5" fillId="0" borderId="13" xfId="0" applyFont="1" applyBorder="1" applyAlignment="1">
      <alignment/>
    </xf>
    <xf numFmtId="3" fontId="35" fillId="0" borderId="14" xfId="0" applyNumberFormat="1" applyFont="1" applyBorder="1" applyAlignment="1">
      <alignment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35" fillId="0" borderId="14" xfId="0" applyFont="1" applyBorder="1" applyAlignment="1">
      <alignment/>
    </xf>
    <xf numFmtId="0" fontId="35" fillId="0" borderId="15" xfId="0" applyFont="1" applyBorder="1" applyAlignment="1">
      <alignment/>
    </xf>
    <xf numFmtId="0" fontId="35" fillId="0" borderId="0" xfId="0" applyFont="1" applyAlignment="1">
      <alignment horizontal="left"/>
    </xf>
    <xf numFmtId="170" fontId="35" fillId="0" borderId="0" xfId="48" applyNumberFormat="1" applyFont="1" applyBorder="1" applyAlignment="1">
      <alignment/>
    </xf>
    <xf numFmtId="170" fontId="35" fillId="0" borderId="14" xfId="48" applyNumberFormat="1" applyFont="1" applyBorder="1" applyAlignment="1">
      <alignment/>
    </xf>
    <xf numFmtId="170" fontId="35" fillId="0" borderId="16" xfId="48" applyNumberFormat="1" applyFont="1" applyBorder="1" applyAlignment="1">
      <alignment/>
    </xf>
    <xf numFmtId="170" fontId="35" fillId="0" borderId="17" xfId="48" applyNumberFormat="1" applyFont="1" applyBorder="1" applyAlignment="1">
      <alignment/>
    </xf>
    <xf numFmtId="3" fontId="35" fillId="0" borderId="0" xfId="0" applyNumberFormat="1" applyFont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35" fillId="33" borderId="18" xfId="0" applyFont="1" applyFill="1" applyBorder="1" applyAlignment="1">
      <alignment horizontal="center" vertical="center"/>
    </xf>
    <xf numFmtId="0" fontId="35" fillId="33" borderId="19" xfId="0" applyFont="1" applyFill="1" applyBorder="1" applyAlignment="1">
      <alignment horizontal="center" vertical="center"/>
    </xf>
    <xf numFmtId="0" fontId="35" fillId="33" borderId="20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="115" zoomScaleNormal="115" zoomScalePageLayoutView="0" workbookViewId="0" topLeftCell="A1">
      <selection activeCell="G12" sqref="G12"/>
    </sheetView>
  </sheetViews>
  <sheetFormatPr defaultColWidth="11.421875" defaultRowHeight="15"/>
  <cols>
    <col min="1" max="1" width="49.140625" style="0" bestFit="1" customWidth="1"/>
    <col min="2" max="4" width="18.8515625" style="0" bestFit="1" customWidth="1"/>
  </cols>
  <sheetData>
    <row r="1" spans="1:4" ht="15">
      <c r="A1" s="24" t="s">
        <v>18</v>
      </c>
      <c r="B1" s="24"/>
      <c r="C1" s="24"/>
      <c r="D1" s="24"/>
    </row>
    <row r="2" spans="1:4" ht="15">
      <c r="A2" s="24" t="s">
        <v>19</v>
      </c>
      <c r="B2" s="24"/>
      <c r="C2" s="24"/>
      <c r="D2" s="24"/>
    </row>
    <row r="3" spans="1:4" ht="15">
      <c r="A3" s="24" t="s">
        <v>23</v>
      </c>
      <c r="B3" s="24"/>
      <c r="C3" s="24"/>
      <c r="D3" s="24"/>
    </row>
    <row r="4" spans="1:4" ht="15">
      <c r="A4" s="24" t="s">
        <v>20</v>
      </c>
      <c r="B4" s="24"/>
      <c r="C4" s="24"/>
      <c r="D4" s="24"/>
    </row>
    <row r="5" spans="1:4" ht="15">
      <c r="A5" s="1"/>
      <c r="B5" s="1"/>
      <c r="C5" s="1"/>
      <c r="D5" s="1"/>
    </row>
    <row r="6" spans="1:4" ht="15">
      <c r="A6" s="18" t="s">
        <v>21</v>
      </c>
      <c r="B6" s="1"/>
      <c r="C6" s="25" t="s">
        <v>22</v>
      </c>
      <c r="D6" s="25"/>
    </row>
    <row r="7" spans="1:4" s="2" customFormat="1" ht="34.5" customHeight="1">
      <c r="A7" s="26" t="s">
        <v>0</v>
      </c>
      <c r="B7" s="27" t="s">
        <v>1</v>
      </c>
      <c r="C7" s="27" t="s">
        <v>2</v>
      </c>
      <c r="D7" s="28" t="s">
        <v>3</v>
      </c>
    </row>
    <row r="8" spans="1:4" ht="15">
      <c r="A8" s="8"/>
      <c r="B8" s="9"/>
      <c r="C8" s="9"/>
      <c r="D8" s="10"/>
    </row>
    <row r="9" spans="1:4" ht="15">
      <c r="A9" s="11" t="s">
        <v>4</v>
      </c>
      <c r="B9" s="6">
        <f>B10+B11</f>
        <v>69439160189.66022</v>
      </c>
      <c r="C9" s="6">
        <f>C10+C11</f>
        <v>17933870997.9</v>
      </c>
      <c r="D9" s="12">
        <f>D10+D11</f>
        <v>17933870997.9</v>
      </c>
    </row>
    <row r="10" spans="1:4" ht="15">
      <c r="A10" s="13" t="s">
        <v>5</v>
      </c>
      <c r="B10" s="7">
        <v>69439160189.66022</v>
      </c>
      <c r="C10" s="7">
        <v>17933870997.9</v>
      </c>
      <c r="D10" s="14">
        <v>17933870997.9</v>
      </c>
    </row>
    <row r="11" spans="1:4" ht="15">
      <c r="A11" s="13" t="s">
        <v>6</v>
      </c>
      <c r="B11" s="4">
        <v>0</v>
      </c>
      <c r="C11" s="4">
        <v>0</v>
      </c>
      <c r="D11" s="15">
        <v>0</v>
      </c>
    </row>
    <row r="12" spans="1:4" ht="15">
      <c r="A12" s="13"/>
      <c r="B12" s="4"/>
      <c r="C12" s="4"/>
      <c r="D12" s="15"/>
    </row>
    <row r="13" spans="1:4" ht="15">
      <c r="A13" s="11" t="s">
        <v>7</v>
      </c>
      <c r="B13" s="6">
        <f>SUM(B14:B15)</f>
        <v>72216669688.01</v>
      </c>
      <c r="C13" s="19">
        <f>SUM(C14:C15)</f>
        <v>16117278952.630001</v>
      </c>
      <c r="D13" s="20">
        <f>SUM(D14:D15)</f>
        <v>15169351229.940002</v>
      </c>
    </row>
    <row r="14" spans="1:4" ht="15">
      <c r="A14" s="13" t="s">
        <v>8</v>
      </c>
      <c r="B14" s="7">
        <v>72216669688.01</v>
      </c>
      <c r="C14" s="7">
        <v>16117278952.630001</v>
      </c>
      <c r="D14" s="14">
        <v>15169351229.940002</v>
      </c>
    </row>
    <row r="15" spans="1:4" ht="15">
      <c r="A15" s="13" t="s">
        <v>9</v>
      </c>
      <c r="B15" s="4">
        <v>0</v>
      </c>
      <c r="C15" s="4">
        <v>0</v>
      </c>
      <c r="D15" s="15">
        <v>0</v>
      </c>
    </row>
    <row r="16" spans="1:4" ht="15">
      <c r="A16" s="13"/>
      <c r="B16" s="4"/>
      <c r="C16" s="4"/>
      <c r="D16" s="15"/>
    </row>
    <row r="17" spans="1:4" ht="15">
      <c r="A17" s="11" t="s">
        <v>10</v>
      </c>
      <c r="B17" s="6">
        <f>++B9-B13</f>
        <v>-2777509498.349777</v>
      </c>
      <c r="C17" s="6">
        <f>++C9-C13</f>
        <v>1816592045.2700005</v>
      </c>
      <c r="D17" s="20">
        <f>++D9-D13</f>
        <v>2764519767.959999</v>
      </c>
    </row>
    <row r="18" spans="1:4" ht="15">
      <c r="A18" s="11"/>
      <c r="B18" s="5"/>
      <c r="C18" s="5"/>
      <c r="D18" s="16"/>
    </row>
    <row r="19" spans="1:4" ht="15">
      <c r="A19" s="11" t="s">
        <v>11</v>
      </c>
      <c r="B19" s="5" t="s">
        <v>12</v>
      </c>
      <c r="C19" s="5" t="s">
        <v>12</v>
      </c>
      <c r="D19" s="16" t="s">
        <v>12</v>
      </c>
    </row>
    <row r="20" spans="1:4" ht="15">
      <c r="A20" s="11"/>
      <c r="B20" s="5"/>
      <c r="C20" s="5"/>
      <c r="D20" s="16"/>
    </row>
    <row r="21" spans="1:4" ht="15">
      <c r="A21" s="11" t="s">
        <v>10</v>
      </c>
      <c r="B21" s="6">
        <f>++B17</f>
        <v>-2777509498.349777</v>
      </c>
      <c r="C21" s="6">
        <f>++C17</f>
        <v>1816592045.2700005</v>
      </c>
      <c r="D21" s="20">
        <f>++D17</f>
        <v>2764519767.959999</v>
      </c>
    </row>
    <row r="22" spans="1:4" ht="15">
      <c r="A22" s="11"/>
      <c r="B22" s="5"/>
      <c r="C22" s="5"/>
      <c r="D22" s="16"/>
    </row>
    <row r="23" spans="1:4" ht="15">
      <c r="A23" s="11" t="s">
        <v>13</v>
      </c>
      <c r="B23" s="6">
        <v>2872481532.27</v>
      </c>
      <c r="C23" s="6">
        <v>884645743.45</v>
      </c>
      <c r="D23" s="20">
        <v>884645743.45</v>
      </c>
    </row>
    <row r="24" spans="1:4" ht="15">
      <c r="A24" s="11"/>
      <c r="B24" s="5"/>
      <c r="C24" s="5"/>
      <c r="D24" s="16"/>
    </row>
    <row r="25" spans="1:4" ht="15">
      <c r="A25" s="11" t="s">
        <v>14</v>
      </c>
      <c r="B25" s="6">
        <f>++B21-B23</f>
        <v>-5649991030.619778</v>
      </c>
      <c r="C25" s="6">
        <f>++C21-C23</f>
        <v>931946301.8200004</v>
      </c>
      <c r="D25" s="20">
        <f>++D21-D23</f>
        <v>1879874024.509999</v>
      </c>
    </row>
    <row r="26" spans="1:4" ht="15">
      <c r="A26" s="11"/>
      <c r="B26" s="5"/>
      <c r="C26" s="5"/>
      <c r="D26" s="16"/>
    </row>
    <row r="27" spans="1:4" ht="15">
      <c r="A27" s="11" t="s">
        <v>15</v>
      </c>
      <c r="B27" s="6">
        <v>0</v>
      </c>
      <c r="C27" s="6">
        <v>0</v>
      </c>
      <c r="D27" s="20">
        <v>0</v>
      </c>
    </row>
    <row r="28" spans="1:4" ht="15">
      <c r="A28" s="11"/>
      <c r="B28" s="6"/>
      <c r="C28" s="5"/>
      <c r="D28" s="16"/>
    </row>
    <row r="29" spans="1:4" ht="15">
      <c r="A29" s="11" t="s">
        <v>16</v>
      </c>
      <c r="B29" s="19">
        <v>0</v>
      </c>
      <c r="C29" s="19">
        <v>617815287.54</v>
      </c>
      <c r="D29" s="20">
        <v>617815287.54</v>
      </c>
    </row>
    <row r="30" spans="1:4" ht="15">
      <c r="A30" s="11"/>
      <c r="B30" s="5"/>
      <c r="C30" s="5"/>
      <c r="D30" s="16"/>
    </row>
    <row r="31" spans="1:4" ht="15">
      <c r="A31" s="17" t="s">
        <v>17</v>
      </c>
      <c r="B31" s="21">
        <f>++B27-B29</f>
        <v>0</v>
      </c>
      <c r="C31" s="21">
        <f>++C27-C29</f>
        <v>-617815287.54</v>
      </c>
      <c r="D31" s="22">
        <f>++D27-D29</f>
        <v>-617815287.54</v>
      </c>
    </row>
    <row r="32" spans="1:4" ht="15">
      <c r="A32" s="3"/>
      <c r="B32" s="3"/>
      <c r="C32" s="3"/>
      <c r="D32" s="3"/>
    </row>
    <row r="33" spans="1:4" ht="15">
      <c r="A33" s="3"/>
      <c r="B33" s="23"/>
      <c r="C33" s="23"/>
      <c r="D33" s="23"/>
    </row>
    <row r="34" spans="1:4" ht="15">
      <c r="A34" s="3"/>
      <c r="B34" s="23"/>
      <c r="C34" s="23"/>
      <c r="D34" s="23"/>
    </row>
    <row r="35" spans="1:4" ht="15">
      <c r="A35" s="3"/>
      <c r="B35" s="3"/>
      <c r="C35" s="3"/>
      <c r="D35" s="3"/>
    </row>
  </sheetData>
  <sheetProtection/>
  <mergeCells count="5">
    <mergeCell ref="A1:D1"/>
    <mergeCell ref="A2:D2"/>
    <mergeCell ref="A3:D3"/>
    <mergeCell ref="A4:D4"/>
    <mergeCell ref="C6:D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Patricia Dominguez Monarca</dc:creator>
  <cp:keywords/>
  <dc:description/>
  <cp:lastModifiedBy>Guadalupe Conteras Rodriguez</cp:lastModifiedBy>
  <dcterms:created xsi:type="dcterms:W3CDTF">2018-02-01T03:29:00Z</dcterms:created>
  <dcterms:modified xsi:type="dcterms:W3CDTF">2019-04-30T21:53:57Z</dcterms:modified>
  <cp:category/>
  <cp:version/>
  <cp:contentType/>
  <cp:contentStatus/>
</cp:coreProperties>
</file>