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TRADA\Desktop\VARIOS\REPORTES TRIMESTRALES 2018 (ULTIMOS)\"/>
    </mc:Choice>
  </mc:AlternateContent>
  <bookViews>
    <workbookView xWindow="240" yWindow="90" windowWidth="20115" windowHeight="82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C37" i="1"/>
  <c r="D17" i="1"/>
  <c r="E17" i="1"/>
  <c r="F17" i="1"/>
  <c r="F41" i="1" s="1"/>
  <c r="G17" i="1"/>
  <c r="G41" i="1" s="1"/>
  <c r="H17" i="1"/>
  <c r="C17" i="1"/>
  <c r="D11" i="1"/>
  <c r="E11" i="1"/>
  <c r="F11" i="1"/>
  <c r="G11" i="1"/>
  <c r="H11" i="1"/>
  <c r="C11" i="1"/>
  <c r="D7" i="1"/>
  <c r="E7" i="1"/>
  <c r="F7" i="1"/>
  <c r="G7" i="1"/>
  <c r="H7" i="1"/>
  <c r="C7" i="1"/>
  <c r="C41" i="1" l="1"/>
  <c r="E41" i="1"/>
  <c r="H41" i="1"/>
  <c r="D41" i="1"/>
</calcChain>
</file>

<file path=xl/sharedStrings.xml><?xml version="1.0" encoding="utf-8"?>
<sst xmlns="http://schemas.openxmlformats.org/spreadsheetml/2006/main" count="46" uniqueCount="38">
  <si>
    <t>GOBIERNO DEL ESTADO DE CHIHUAHUA</t>
  </si>
  <si>
    <t>Objetivos y Estrategias Anuales</t>
  </si>
  <si>
    <t>Del 1 de Enero al 31 de Diciembre de 2018</t>
  </si>
  <si>
    <t>(pesos)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</si>
  <si>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</si>
  <si>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</si>
  <si>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</si>
  <si>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</si>
  <si>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</si>
  <si>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</si>
  <si>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</si>
  <si>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EDUCACION</t>
  </si>
  <si>
    <t>CULTURA</t>
  </si>
  <si>
    <t>DEPORTE</t>
  </si>
  <si>
    <t>IMPARTICION, SEGURIDAD Y PROCURACION DE JUSTICIA</t>
  </si>
  <si>
    <t>PREVENCION Y ATENCION A VICTIMAS</t>
  </si>
  <si>
    <t>PROCURACION E IMPARTICION DE JUSTICIA</t>
  </si>
  <si>
    <t>PROTECCION CIVIL</t>
  </si>
  <si>
    <t>REINSERCION SOCIAL</t>
  </si>
  <si>
    <t>SEGURIDAD PUBLICA</t>
  </si>
  <si>
    <t>PROGRAMAS DE INVERSION Y OBRA PUBLICA</t>
  </si>
  <si>
    <t>DESARROLLO AGROPECUARIO, PESQUERO Y FORESTAL</t>
  </si>
  <si>
    <t>DESARROLLO SOCIAL</t>
  </si>
  <si>
    <t>SALUD</t>
  </si>
  <si>
    <t>VIVIENDA</t>
  </si>
  <si>
    <t>TOTAL DE EGRESOS</t>
  </si>
  <si>
    <t>TURISMO</t>
  </si>
  <si>
    <t>DESARROLLO URBANO</t>
  </si>
  <si>
    <t>DESARROLLO REGIONAL</t>
  </si>
  <si>
    <t>AGUA Y SANEAMIENTO</t>
  </si>
  <si>
    <t>ECOLOGÍA Y MEDIO AMBIENTE</t>
  </si>
  <si>
    <t>EDUCACIÓN</t>
  </si>
  <si>
    <t>EFICIENCIA GUBERNAMENTAL</t>
  </si>
  <si>
    <t>ENERGÍA</t>
  </si>
  <si>
    <t>GOBIERNO ABIERTO</t>
  </si>
  <si>
    <t>INFRAESTRUCTURA DE COMUNICACIONES Y TRANSPORTES</t>
  </si>
  <si>
    <t>PREVENCIÓN Y ATENCIÓN A VICTIMAS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</si>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</sst>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1" fillId="0" borderId="0" xfId="4"/>
    <xf numFmtId="3" fontId="5" fillId="2" borderId="0" xfId="1" applyNumberFormat="1" applyFont="1" applyFill="1"/>
    <xf numFmtId="3" fontId="5" fillId="2" borderId="0" xfId="1" applyNumberFormat="1" applyFont="1" applyFill="1" applyAlignment="1">
      <alignment wrapText="1"/>
    </xf>
    <xf numFmtId="0" fontId="2" fillId="0" borderId="0" xfId="4" applyFont="1"/>
    <xf numFmtId="0" fontId="2" fillId="2" borderId="0" xfId="4" applyFont="1" applyFill="1" applyAlignment="1">
      <alignment horizontal="center"/>
    </xf>
    <xf numFmtId="0" fontId="2" fillId="0" borderId="0" xfId="4" applyFont="1"/>
    <xf numFmtId="3" fontId="5" fillId="0" borderId="0" xfId="1" applyNumberFormat="1" applyFont="1" applyAlignment="1">
      <alignment horizontal="center"/>
    </xf>
    <xf numFmtId="0" fontId="5" fillId="2" borderId="0" xfId="1" applyFont="1" applyFill="1" applyAlignment="1">
      <alignment horizontal="center"/>
    </xf>
    <xf numFmtId="3" fontId="2" fillId="0" borderId="0" xfId="4" applyNumberFormat="1" applyFont="1" applyBorder="1"/>
    <xf numFmtId="3" fontId="5" fillId="2" borderId="0" xfId="1" applyNumberFormat="1" applyFont="1" applyFill="1" applyBorder="1"/>
    <xf numFmtId="0" fontId="2" fillId="0" borderId="0" xfId="0" applyFont="1"/>
    <xf numFmtId="0" fontId="2" fillId="0" borderId="0" xfId="4" applyFont="1" applyBorder="1"/>
    <xf numFmtId="0" fontId="1" fillId="0" borderId="0" xfId="4" applyBorder="1"/>
    <xf numFmtId="3" fontId="6" fillId="3" borderId="0" xfId="0" applyNumberFormat="1" applyFont="1" applyFill="1" applyBorder="1" applyAlignment="1">
      <alignment horizontal="right"/>
    </xf>
    <xf numFmtId="0" fontId="2" fillId="2" borderId="0" xfId="4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="60" zoomScaleNormal="100" workbookViewId="0">
      <selection activeCell="G31" sqref="G31"/>
    </sheetView>
  </sheetViews>
  <sheetFormatPr baseColWidth="10" defaultRowHeight="15" x14ac:dyDescent="0.25"/>
  <cols>
    <col min="1" max="1" width="11.5703125" customWidth="1"/>
    <col min="2" max="2" width="51.85546875" bestFit="1" customWidth="1"/>
    <col min="3" max="3" width="13.7109375" bestFit="1" customWidth="1"/>
    <col min="4" max="4" width="20.28515625" customWidth="1"/>
    <col min="5" max="7" width="13.7109375" bestFit="1" customWidth="1"/>
    <col min="8" max="8" width="14.5703125" bestFit="1" customWidth="1"/>
  </cols>
  <sheetData>
    <row r="1" spans="1:8" x14ac:dyDescent="0.25">
      <c r="A1" s="7" t="s">
        <v>0</v>
      </c>
      <c r="B1" s="7"/>
      <c r="C1" s="7"/>
      <c r="D1" s="7"/>
      <c r="E1" s="7"/>
      <c r="F1" s="7"/>
      <c r="G1" s="7"/>
      <c r="H1" s="7"/>
    </row>
    <row r="2" spans="1:8" x14ac:dyDescent="0.25">
      <c r="A2" s="7" t="s">
        <v>1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2</v>
      </c>
      <c r="B3" s="7"/>
      <c r="C3" s="7"/>
      <c r="D3" s="7"/>
      <c r="E3" s="7"/>
      <c r="F3" s="7"/>
      <c r="G3" s="7"/>
      <c r="H3" s="7"/>
    </row>
    <row r="4" spans="1:8" x14ac:dyDescent="0.25">
      <c r="A4" s="7" t="s">
        <v>3</v>
      </c>
      <c r="B4" s="7"/>
      <c r="C4" s="7"/>
      <c r="D4" s="7"/>
      <c r="E4" s="7"/>
      <c r="F4" s="7"/>
      <c r="G4" s="7"/>
      <c r="H4" s="7"/>
    </row>
    <row r="6" spans="1:8" ht="51.75" x14ac:dyDescent="0.25">
      <c r="A6" s="8" t="s">
        <v>4</v>
      </c>
      <c r="B6" s="8"/>
      <c r="C6" s="2" t="s">
        <v>5</v>
      </c>
      <c r="D6" s="3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x14ac:dyDescent="0.25">
      <c r="A7" s="4" t="s">
        <v>11</v>
      </c>
      <c r="B7" s="12"/>
      <c r="C7" s="9">
        <f>SUM(C8:C10)</f>
        <v>23366566445.189999</v>
      </c>
      <c r="D7" s="9">
        <f t="shared" ref="D7:H7" si="0">SUM(D8:D10)</f>
        <v>983209529.37999833</v>
      </c>
      <c r="E7" s="9">
        <f t="shared" si="0"/>
        <v>24349775974.569996</v>
      </c>
      <c r="F7" s="9">
        <f t="shared" si="0"/>
        <v>24324779557.719997</v>
      </c>
      <c r="G7" s="9">
        <f t="shared" si="0"/>
        <v>24098449867.349998</v>
      </c>
      <c r="H7" s="9">
        <f t="shared" si="0"/>
        <v>24996416.849999666</v>
      </c>
    </row>
    <row r="8" spans="1:8" x14ac:dyDescent="0.25">
      <c r="A8" s="1"/>
      <c r="B8" s="13" t="s">
        <v>11</v>
      </c>
      <c r="C8" s="14">
        <v>256643533.63999999</v>
      </c>
      <c r="D8" s="14">
        <v>-36306235.530000001</v>
      </c>
      <c r="E8" s="14">
        <v>220337298.10999998</v>
      </c>
      <c r="F8" s="14">
        <v>213554961.58000001</v>
      </c>
      <c r="G8" s="14">
        <v>190946626.61000001</v>
      </c>
      <c r="H8" s="14">
        <v>6782336.5299999714</v>
      </c>
    </row>
    <row r="9" spans="1:8" x14ac:dyDescent="0.25">
      <c r="A9" s="1"/>
      <c r="B9" s="13" t="s">
        <v>12</v>
      </c>
      <c r="C9" s="14">
        <v>168515186.91</v>
      </c>
      <c r="D9" s="14">
        <v>59514660.400000006</v>
      </c>
      <c r="E9" s="14">
        <v>228029847.31</v>
      </c>
      <c r="F9" s="14">
        <v>228029847.31</v>
      </c>
      <c r="G9" s="14">
        <v>218782312.08000001</v>
      </c>
      <c r="H9" s="14">
        <v>0</v>
      </c>
    </row>
    <row r="10" spans="1:8" x14ac:dyDescent="0.25">
      <c r="A10" s="1"/>
      <c r="B10" s="13" t="s">
        <v>13</v>
      </c>
      <c r="C10" s="14">
        <v>22941407724.639999</v>
      </c>
      <c r="D10" s="14">
        <v>960001104.50999832</v>
      </c>
      <c r="E10" s="14">
        <v>23901408829.149998</v>
      </c>
      <c r="F10" s="14">
        <v>23883194748.829998</v>
      </c>
      <c r="G10" s="14">
        <v>23688720928.66</v>
      </c>
      <c r="H10" s="14">
        <v>18214080.319999695</v>
      </c>
    </row>
    <row r="11" spans="1:8" s="11" customFormat="1" x14ac:dyDescent="0.25">
      <c r="A11" s="6" t="s">
        <v>14</v>
      </c>
      <c r="B11" s="12"/>
      <c r="C11" s="9">
        <f>SUM(C12:C16)</f>
        <v>4641650459.2299995</v>
      </c>
      <c r="D11" s="9">
        <f t="shared" ref="D11:H11" si="1">SUM(D12:D16)</f>
        <v>108034399.89999998</v>
      </c>
      <c r="E11" s="9">
        <f t="shared" si="1"/>
        <v>4749684859.1300001</v>
      </c>
      <c r="F11" s="9">
        <f t="shared" si="1"/>
        <v>4677477956.8699999</v>
      </c>
      <c r="G11" s="9">
        <f t="shared" si="1"/>
        <v>4357197040.4300003</v>
      </c>
      <c r="H11" s="9">
        <f t="shared" si="1"/>
        <v>72206902.259999901</v>
      </c>
    </row>
    <row r="12" spans="1:8" x14ac:dyDescent="0.25">
      <c r="A12" s="1"/>
      <c r="B12" s="13" t="s">
        <v>15</v>
      </c>
      <c r="C12" s="14">
        <v>211324995.88999999</v>
      </c>
      <c r="D12" s="14">
        <v>-44119684.479999989</v>
      </c>
      <c r="E12" s="14">
        <v>167205311.41</v>
      </c>
      <c r="F12" s="14">
        <v>166948112.15000001</v>
      </c>
      <c r="G12" s="14">
        <v>144094136.55000001</v>
      </c>
      <c r="H12" s="14">
        <v>257199.25999999046</v>
      </c>
    </row>
    <row r="13" spans="1:8" x14ac:dyDescent="0.25">
      <c r="A13" s="1"/>
      <c r="B13" s="13" t="s">
        <v>16</v>
      </c>
      <c r="C13" s="14">
        <v>2013298786.54</v>
      </c>
      <c r="D13" s="14">
        <v>-72682158.049999952</v>
      </c>
      <c r="E13" s="14">
        <v>1940616628.49</v>
      </c>
      <c r="F13" s="14">
        <v>1934951987.4200001</v>
      </c>
      <c r="G13" s="14">
        <v>1837525087.4200001</v>
      </c>
      <c r="H13" s="14">
        <v>5664641.0699999332</v>
      </c>
    </row>
    <row r="14" spans="1:8" x14ac:dyDescent="0.25">
      <c r="A14" s="1"/>
      <c r="B14" s="13" t="s">
        <v>17</v>
      </c>
      <c r="C14" s="14">
        <v>19652927.98</v>
      </c>
      <c r="D14" s="14">
        <v>16084.960000000894</v>
      </c>
      <c r="E14" s="14">
        <v>19669012.940000001</v>
      </c>
      <c r="F14" s="14">
        <v>19308094.289999999</v>
      </c>
      <c r="G14" s="14">
        <v>18406700.109999999</v>
      </c>
      <c r="H14" s="14">
        <v>360918.65000000224</v>
      </c>
    </row>
    <row r="15" spans="1:8" x14ac:dyDescent="0.25">
      <c r="A15" s="1"/>
      <c r="B15" s="13" t="s">
        <v>18</v>
      </c>
      <c r="C15" s="14">
        <v>799791997.84000003</v>
      </c>
      <c r="D15" s="14">
        <v>-9054900.6299999952</v>
      </c>
      <c r="E15" s="14">
        <v>790737097.21000004</v>
      </c>
      <c r="F15" s="14">
        <v>790438126.07999992</v>
      </c>
      <c r="G15" s="14">
        <v>751082867.08999991</v>
      </c>
      <c r="H15" s="14">
        <v>298971.13000011444</v>
      </c>
    </row>
    <row r="16" spans="1:8" x14ac:dyDescent="0.25">
      <c r="A16" s="1"/>
      <c r="B16" s="13" t="s">
        <v>19</v>
      </c>
      <c r="C16" s="14">
        <v>1597581750.98</v>
      </c>
      <c r="D16" s="14">
        <v>233875058.0999999</v>
      </c>
      <c r="E16" s="14">
        <v>1831456809.0799999</v>
      </c>
      <c r="F16" s="14">
        <v>1765831636.9300001</v>
      </c>
      <c r="G16" s="14">
        <v>1606088249.26</v>
      </c>
      <c r="H16" s="14">
        <v>65625172.149999857</v>
      </c>
    </row>
    <row r="17" spans="1:8" s="11" customFormat="1" x14ac:dyDescent="0.25">
      <c r="A17" s="6" t="s">
        <v>20</v>
      </c>
      <c r="B17" s="12"/>
      <c r="C17" s="9">
        <f>SUM(C18:C36)</f>
        <v>4188589255</v>
      </c>
      <c r="D17" s="9">
        <f t="shared" ref="D17:H17" si="2">SUM(D18:D36)</f>
        <v>89740460.539999932</v>
      </c>
      <c r="E17" s="9">
        <f t="shared" si="2"/>
        <v>4278329715.5399995</v>
      </c>
      <c r="F17" s="9">
        <f t="shared" si="2"/>
        <v>3528426186.4400001</v>
      </c>
      <c r="G17" s="9">
        <f t="shared" si="2"/>
        <v>3162547726.3099999</v>
      </c>
      <c r="H17" s="9">
        <f t="shared" si="2"/>
        <v>749903529.0999999</v>
      </c>
    </row>
    <row r="18" spans="1:8" x14ac:dyDescent="0.25">
      <c r="A18" s="6"/>
      <c r="B18" s="13" t="s">
        <v>29</v>
      </c>
      <c r="C18" s="14">
        <v>120677588</v>
      </c>
      <c r="D18" s="14">
        <v>165831989.97000003</v>
      </c>
      <c r="E18" s="14">
        <v>286509577.97000003</v>
      </c>
      <c r="F18" s="14">
        <v>270257311.97000003</v>
      </c>
      <c r="G18" s="14">
        <v>124161706.58</v>
      </c>
      <c r="H18" s="14">
        <v>16252266</v>
      </c>
    </row>
    <row r="19" spans="1:8" x14ac:dyDescent="0.25">
      <c r="A19" s="6"/>
      <c r="B19" s="13" t="s">
        <v>12</v>
      </c>
      <c r="C19" s="14">
        <v>8000000</v>
      </c>
      <c r="D19" s="14">
        <v>14980375.760000002</v>
      </c>
      <c r="E19" s="14">
        <v>22980375.760000002</v>
      </c>
      <c r="F19" s="14">
        <v>19751840.25</v>
      </c>
      <c r="G19" s="14">
        <v>13520266.220000001</v>
      </c>
      <c r="H19" s="14">
        <v>3228535.5100000016</v>
      </c>
    </row>
    <row r="20" spans="1:8" x14ac:dyDescent="0.25">
      <c r="A20" s="6"/>
      <c r="B20" s="13" t="s">
        <v>13</v>
      </c>
      <c r="C20" s="14">
        <v>0</v>
      </c>
      <c r="D20" s="14">
        <v>79144693.700000003</v>
      </c>
      <c r="E20" s="14">
        <v>79144693.700000003</v>
      </c>
      <c r="F20" s="14">
        <v>79143382.099999994</v>
      </c>
      <c r="G20" s="14">
        <v>65909362.32</v>
      </c>
      <c r="H20" s="14">
        <v>1311.6000000089407</v>
      </c>
    </row>
    <row r="21" spans="1:8" x14ac:dyDescent="0.25">
      <c r="A21" s="6"/>
      <c r="B21" s="13" t="s">
        <v>21</v>
      </c>
      <c r="C21" s="14">
        <v>548267086</v>
      </c>
      <c r="D21" s="14">
        <v>-82046126.080000043</v>
      </c>
      <c r="E21" s="14">
        <v>466220959.91999996</v>
      </c>
      <c r="F21" s="14">
        <v>466157960.63</v>
      </c>
      <c r="G21" s="14">
        <v>460613158</v>
      </c>
      <c r="H21" s="14">
        <v>62999.289999961853</v>
      </c>
    </row>
    <row r="22" spans="1:8" x14ac:dyDescent="0.25">
      <c r="A22" s="6"/>
      <c r="B22" s="13" t="s">
        <v>28</v>
      </c>
      <c r="C22" s="14">
        <v>398238661</v>
      </c>
      <c r="D22" s="14">
        <v>-79625967.75999999</v>
      </c>
      <c r="E22" s="14">
        <v>318612693.24000001</v>
      </c>
      <c r="F22" s="14">
        <v>86254623.900000006</v>
      </c>
      <c r="G22" s="14">
        <v>84515562.629999995</v>
      </c>
      <c r="H22" s="14">
        <v>232358069.34</v>
      </c>
    </row>
    <row r="23" spans="1:8" x14ac:dyDescent="0.25">
      <c r="A23" s="6"/>
      <c r="B23" s="13" t="s">
        <v>22</v>
      </c>
      <c r="C23" s="14">
        <v>233375396</v>
      </c>
      <c r="D23" s="14">
        <v>-153720720.72</v>
      </c>
      <c r="E23" s="14">
        <v>79654675.280000001</v>
      </c>
      <c r="F23" s="14">
        <v>82889453.140000015</v>
      </c>
      <c r="G23" s="14">
        <v>51533026.289999999</v>
      </c>
      <c r="H23" s="14">
        <v>-3234777.8600000143</v>
      </c>
    </row>
    <row r="24" spans="1:8" x14ac:dyDescent="0.25">
      <c r="A24" s="6"/>
      <c r="B24" s="13" t="s">
        <v>27</v>
      </c>
      <c r="C24" s="14">
        <v>1009801073</v>
      </c>
      <c r="D24" s="14">
        <v>-483404249.08999997</v>
      </c>
      <c r="E24" s="14">
        <v>526396823.91000003</v>
      </c>
      <c r="F24" s="14">
        <v>399416549.08999997</v>
      </c>
      <c r="G24" s="14">
        <v>357792490.02999997</v>
      </c>
      <c r="H24" s="14">
        <v>126980274.82000005</v>
      </c>
    </row>
    <row r="25" spans="1:8" x14ac:dyDescent="0.25">
      <c r="A25" s="6"/>
      <c r="B25" s="13" t="s">
        <v>30</v>
      </c>
      <c r="C25" s="14">
        <v>0</v>
      </c>
      <c r="D25" s="14">
        <v>2322320</v>
      </c>
      <c r="E25" s="14">
        <v>2322320</v>
      </c>
      <c r="F25" s="14">
        <v>2322320</v>
      </c>
      <c r="G25" s="14">
        <v>582320</v>
      </c>
      <c r="H25" s="14">
        <v>0</v>
      </c>
    </row>
    <row r="26" spans="1:8" x14ac:dyDescent="0.25">
      <c r="A26" s="6"/>
      <c r="B26" s="13" t="s">
        <v>31</v>
      </c>
      <c r="C26" s="14">
        <v>787827641</v>
      </c>
      <c r="D26" s="14">
        <v>206097842.89999998</v>
      </c>
      <c r="E26" s="14">
        <v>993925483.89999998</v>
      </c>
      <c r="F26" s="14">
        <v>923126468.8900001</v>
      </c>
      <c r="G26" s="14">
        <v>914634998.14999998</v>
      </c>
      <c r="H26" s="14">
        <v>70799015.009999871</v>
      </c>
    </row>
    <row r="27" spans="1:8" x14ac:dyDescent="0.25">
      <c r="A27" s="6"/>
      <c r="B27" s="13" t="s">
        <v>32</v>
      </c>
      <c r="C27" s="14">
        <v>0</v>
      </c>
      <c r="D27" s="14">
        <v>7241384.7400000002</v>
      </c>
      <c r="E27" s="14">
        <v>7241384.7400000002</v>
      </c>
      <c r="F27" s="14">
        <v>7241384.75</v>
      </c>
      <c r="G27" s="14">
        <v>5540187.4299999997</v>
      </c>
      <c r="H27" s="14">
        <v>-9.9999997764825821E-3</v>
      </c>
    </row>
    <row r="28" spans="1:8" x14ac:dyDescent="0.25">
      <c r="A28" s="6"/>
      <c r="B28" s="13" t="s">
        <v>33</v>
      </c>
      <c r="C28" s="14">
        <v>0</v>
      </c>
      <c r="D28" s="14">
        <v>8375071.6100000003</v>
      </c>
      <c r="E28" s="14">
        <v>8375071.6100000003</v>
      </c>
      <c r="F28" s="14">
        <v>2872713.6</v>
      </c>
      <c r="G28" s="14">
        <v>2872713.6</v>
      </c>
      <c r="H28" s="14">
        <v>5502358.0099999998</v>
      </c>
    </row>
    <row r="29" spans="1:8" x14ac:dyDescent="0.25">
      <c r="A29" s="6"/>
      <c r="B29" s="13" t="s">
        <v>34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x14ac:dyDescent="0.25">
      <c r="A30" s="6"/>
      <c r="B30" s="13" t="s">
        <v>35</v>
      </c>
      <c r="C30" s="14">
        <v>931199755</v>
      </c>
      <c r="D30" s="14">
        <v>169444714.52999997</v>
      </c>
      <c r="E30" s="14">
        <v>1100644469.53</v>
      </c>
      <c r="F30" s="14">
        <v>946820333.86999989</v>
      </c>
      <c r="G30" s="14">
        <v>875504796.45000005</v>
      </c>
      <c r="H30" s="14">
        <v>153824135.66000009</v>
      </c>
    </row>
    <row r="31" spans="1:8" x14ac:dyDescent="0.25">
      <c r="A31" s="6"/>
      <c r="B31" s="13" t="s">
        <v>36</v>
      </c>
      <c r="C31" s="14">
        <v>0</v>
      </c>
      <c r="D31" s="14">
        <v>269843.07</v>
      </c>
      <c r="E31" s="14">
        <v>269843.07</v>
      </c>
      <c r="F31" s="14">
        <v>269843.07</v>
      </c>
      <c r="G31" s="14">
        <v>246833.09</v>
      </c>
      <c r="H31" s="14">
        <v>0</v>
      </c>
    </row>
    <row r="32" spans="1:8" x14ac:dyDescent="0.25">
      <c r="A32" s="6"/>
      <c r="B32" s="13" t="s">
        <v>37</v>
      </c>
      <c r="C32" s="14">
        <v>4000000</v>
      </c>
      <c r="D32" s="14">
        <v>7871218.25</v>
      </c>
      <c r="E32" s="14">
        <v>11871218.25</v>
      </c>
      <c r="F32" s="14">
        <v>7871217.6900000004</v>
      </c>
      <c r="G32" s="14">
        <v>4897252.0199999996</v>
      </c>
      <c r="H32" s="14">
        <v>4000000.5599999996</v>
      </c>
    </row>
    <row r="33" spans="1:8" x14ac:dyDescent="0.25">
      <c r="A33" s="6"/>
      <c r="B33" s="13" t="s">
        <v>23</v>
      </c>
      <c r="C33" s="14">
        <v>0</v>
      </c>
      <c r="D33" s="14">
        <v>69271489.730000004</v>
      </c>
      <c r="E33" s="14">
        <v>69271489.730000004</v>
      </c>
      <c r="F33" s="14">
        <v>69170328.719999999</v>
      </c>
      <c r="G33" s="14">
        <v>56470161.459999993</v>
      </c>
      <c r="H33" s="14">
        <v>101161.01000000536</v>
      </c>
    </row>
    <row r="34" spans="1:8" x14ac:dyDescent="0.25">
      <c r="A34" s="6"/>
      <c r="B34" s="13" t="s">
        <v>19</v>
      </c>
      <c r="C34" s="14">
        <v>96202055</v>
      </c>
      <c r="D34" s="14">
        <v>148336351.16</v>
      </c>
      <c r="E34" s="14">
        <v>244538406.16</v>
      </c>
      <c r="F34" s="14">
        <v>132292622.03999999</v>
      </c>
      <c r="G34" s="14">
        <v>117015469.18000001</v>
      </c>
      <c r="H34" s="14">
        <v>112245784.12</v>
      </c>
    </row>
    <row r="35" spans="1:8" x14ac:dyDescent="0.25">
      <c r="A35" s="6"/>
      <c r="B35" s="13" t="s">
        <v>26</v>
      </c>
      <c r="C35" s="14">
        <v>51000000</v>
      </c>
      <c r="D35" s="14">
        <v>9350228.7700000033</v>
      </c>
      <c r="E35" s="14">
        <v>60350228.770000003</v>
      </c>
      <c r="F35" s="14">
        <v>32567832.73</v>
      </c>
      <c r="G35" s="14">
        <v>26737422.859999999</v>
      </c>
      <c r="H35" s="14">
        <v>27782396.040000003</v>
      </c>
    </row>
    <row r="36" spans="1:8" x14ac:dyDescent="0.25">
      <c r="A36" s="6"/>
      <c r="B36" s="13" t="s">
        <v>24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s="11" customFormat="1" x14ac:dyDescent="0.25">
      <c r="A37" s="6" t="s">
        <v>23</v>
      </c>
      <c r="B37" s="12"/>
      <c r="C37" s="9">
        <f>SUM(C38:C40)</f>
        <v>8524486271.3400002</v>
      </c>
      <c r="D37" s="9">
        <f t="shared" ref="D37:H37" si="3">SUM(D38:D40)</f>
        <v>-101468794.78000112</v>
      </c>
      <c r="E37" s="9">
        <f t="shared" si="3"/>
        <v>8423017476.5599995</v>
      </c>
      <c r="F37" s="9">
        <f t="shared" si="3"/>
        <v>8349328893.5</v>
      </c>
      <c r="G37" s="9">
        <f t="shared" si="3"/>
        <v>7528012167.9399996</v>
      </c>
      <c r="H37" s="9">
        <f t="shared" si="3"/>
        <v>73688583.059999228</v>
      </c>
    </row>
    <row r="38" spans="1:8" x14ac:dyDescent="0.25">
      <c r="A38" s="1"/>
      <c r="B38" s="13" t="s">
        <v>22</v>
      </c>
      <c r="C38" s="14">
        <v>1815887877.22</v>
      </c>
      <c r="D38" s="14">
        <v>-53620536.710000038</v>
      </c>
      <c r="E38" s="14">
        <v>1762267340.51</v>
      </c>
      <c r="F38" s="14">
        <v>1762112061.71</v>
      </c>
      <c r="G38" s="14">
        <v>1525952123.7</v>
      </c>
      <c r="H38" s="14">
        <v>155278.79999995232</v>
      </c>
    </row>
    <row r="39" spans="1:8" x14ac:dyDescent="0.25">
      <c r="A39" s="1"/>
      <c r="B39" s="13" t="s">
        <v>23</v>
      </c>
      <c r="C39" s="14">
        <v>6591232031.7600002</v>
      </c>
      <c r="D39" s="14">
        <v>-62180416.380001068</v>
      </c>
      <c r="E39" s="14">
        <v>6529051615.3799992</v>
      </c>
      <c r="F39" s="14">
        <v>6455518311.1199999</v>
      </c>
      <c r="G39" s="14">
        <v>5887226447.6700001</v>
      </c>
      <c r="H39" s="14">
        <v>73533304.259999275</v>
      </c>
    </row>
    <row r="40" spans="1:8" x14ac:dyDescent="0.25">
      <c r="A40" s="1"/>
      <c r="B40" s="13" t="s">
        <v>24</v>
      </c>
      <c r="C40" s="14">
        <v>117366362.36</v>
      </c>
      <c r="D40" s="14">
        <v>14332158.309999987</v>
      </c>
      <c r="E40" s="14">
        <v>131698520.66999999</v>
      </c>
      <c r="F40" s="14">
        <v>131698520.66999999</v>
      </c>
      <c r="G40" s="14">
        <v>114833596.56999999</v>
      </c>
      <c r="H40" s="14">
        <v>0</v>
      </c>
    </row>
    <row r="41" spans="1:8" x14ac:dyDescent="0.25">
      <c r="A41" s="5" t="s">
        <v>25</v>
      </c>
      <c r="B41" s="15"/>
      <c r="C41" s="10">
        <f>SUM(C7,C11,C17,C37)</f>
        <v>40721292430.759995</v>
      </c>
      <c r="D41" s="10">
        <f t="shared" ref="D41:H41" si="4">SUM(D7,D11,D17,D37)</f>
        <v>1079515595.0399971</v>
      </c>
      <c r="E41" s="10">
        <f t="shared" si="4"/>
        <v>41800808025.799995</v>
      </c>
      <c r="F41" s="10">
        <f t="shared" si="4"/>
        <v>40880012594.529999</v>
      </c>
      <c r="G41" s="10">
        <f t="shared" si="4"/>
        <v>39146206802.029999</v>
      </c>
      <c r="H41" s="10">
        <f t="shared" si="4"/>
        <v>920795431.26999867</v>
      </c>
    </row>
  </sheetData>
  <mergeCells count="5">
    <mergeCell ref="A1:H1"/>
    <mergeCell ref="A2:H2"/>
    <mergeCell ref="A3:H3"/>
    <mergeCell ref="A4:H4"/>
    <mergeCell ref="A6:B6"/>
  </mergeCells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Dexter Medina Arciniega</dc:creator>
  <cp:lastModifiedBy>Angel David Estrada Martinez</cp:lastModifiedBy>
  <cp:lastPrinted>2019-03-02T00:15:38Z</cp:lastPrinted>
  <dcterms:created xsi:type="dcterms:W3CDTF">2019-02-17T01:15:43Z</dcterms:created>
  <dcterms:modified xsi:type="dcterms:W3CDTF">2019-03-02T00:16:39Z</dcterms:modified>
</cp:coreProperties>
</file>