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36" windowWidth="21828" windowHeight="9264"/>
  </bookViews>
  <sheets>
    <sheet name="INT DIC18" sheetId="2" r:id="rId1"/>
  </sheets>
  <calcPr calcId="145621"/>
</workbook>
</file>

<file path=xl/calcChain.xml><?xml version="1.0" encoding="utf-8"?>
<calcChain xmlns="http://schemas.openxmlformats.org/spreadsheetml/2006/main">
  <c r="C24" i="2" l="1"/>
  <c r="C6" i="2"/>
  <c r="B6" i="2"/>
  <c r="B24" i="2" s="1"/>
  <c r="B19" i="2"/>
  <c r="C19" i="2"/>
</calcChain>
</file>

<file path=xl/sharedStrings.xml><?xml version="1.0" encoding="utf-8"?>
<sst xmlns="http://schemas.openxmlformats.org/spreadsheetml/2006/main" count="29" uniqueCount="22">
  <si>
    <t xml:space="preserve">Cuenta Pública </t>
  </si>
  <si>
    <t>Ente Público:  Ejecutivo</t>
  </si>
  <si>
    <t>Poder: Ejecutivo</t>
  </si>
  <si>
    <t>Indentificación de Crédito o Instrumento</t>
  </si>
  <si>
    <t>Inbursa</t>
  </si>
  <si>
    <t>BBVA Bancomer</t>
  </si>
  <si>
    <t>Multiva</t>
  </si>
  <si>
    <t>Banorte</t>
  </si>
  <si>
    <t>Santander</t>
  </si>
  <si>
    <t>*Crédito Sindicado BBVA Bancomer</t>
  </si>
  <si>
    <t>**Interacciones 6,000 MDP</t>
  </si>
  <si>
    <t>Banobras</t>
  </si>
  <si>
    <t>Total</t>
  </si>
  <si>
    <t xml:space="preserve">*Refinanciamiento de diez créditos bancarios con la autorización de congreso a través del decreto LXV/AUOBF/0390/2017 I P.O., creando el crédito sindicado integrado por seis instituciones financieras, siendo BBVA Bancomer el banco agente. </t>
  </si>
  <si>
    <t>Intereses de la Deuda</t>
  </si>
  <si>
    <t>Devengado</t>
  </si>
  <si>
    <t>Pagado</t>
  </si>
  <si>
    <t>Deuda Directa</t>
  </si>
  <si>
    <t>Interacciones</t>
  </si>
  <si>
    <t>Bonos Cupon Cero</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</si>
  <si>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</si>
  <si>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t>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</si>
</sst>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Red]\-#,##0\ "/>
    <numFmt numFmtId="165"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9"/>
      <color theme="0"/>
      <name val="Calibri"/>
      <family val="2"/>
      <scheme val="minor"/>
    </font>
    <font>
      <sz val="11"/>
      <color indexed="8"/>
      <name val="Calibri"/>
      <family val="2"/>
    </font>
    <font>
      <sz val="18"/>
      <name val="Arial"/>
      <family val="2"/>
    </font>
    <font>
      <sz val="10"/>
      <name val="Arial"/>
      <family val="2"/>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0" fontId="8" fillId="0" borderId="0"/>
    <xf numFmtId="0" fontId="9" fillId="0" borderId="0"/>
  </cellStyleXfs>
  <cellXfs count="33">
    <xf numFmtId="0" fontId="0" fillId="0" borderId="0" xfId="0"/>
    <xf numFmtId="0" fontId="0" fillId="0" borderId="0" xfId="0" applyFont="1"/>
    <xf numFmtId="164" fontId="2" fillId="0" borderId="0" xfId="0" applyNumberFormat="1" applyFont="1" applyFill="1" applyBorder="1" applyAlignment="1">
      <alignment vertical="center" wrapText="1"/>
    </xf>
    <xf numFmtId="0" fontId="2" fillId="0" borderId="0" xfId="0" applyFont="1" applyAlignment="1">
      <alignment horizontal="left" vertical="center" wrapText="1"/>
    </xf>
    <xf numFmtId="165" fontId="2" fillId="0" borderId="0" xfId="1" applyNumberFormat="1" applyFont="1" applyAlignment="1">
      <alignment horizontal="center" vertical="center" wrapText="1"/>
    </xf>
    <xf numFmtId="165" fontId="2" fillId="0" borderId="0" xfId="1"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3" borderId="2" xfId="0" applyFont="1" applyFill="1" applyBorder="1" applyAlignment="1">
      <alignment horizontal="left" vertical="center"/>
    </xf>
    <xf numFmtId="0" fontId="4" fillId="0" borderId="2" xfId="0" applyFont="1" applyFill="1" applyBorder="1" applyAlignment="1">
      <alignment horizontal="left" vertical="center"/>
    </xf>
    <xf numFmtId="3" fontId="4" fillId="0" borderId="3"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0" fontId="2" fillId="0" borderId="0" xfId="0" applyFont="1"/>
    <xf numFmtId="0" fontId="3" fillId="3" borderId="1" xfId="0" applyFont="1" applyFill="1" applyBorder="1" applyAlignment="1">
      <alignment horizontal="left" vertical="center"/>
    </xf>
    <xf numFmtId="3" fontId="3" fillId="3" borderId="1" xfId="0" applyNumberFormat="1" applyFont="1" applyFill="1" applyBorder="1" applyAlignment="1">
      <alignment horizontal="right" vertical="center"/>
    </xf>
    <xf numFmtId="0" fontId="3" fillId="3" borderId="7" xfId="0" applyFont="1" applyFill="1" applyBorder="1" applyAlignment="1">
      <alignment horizontal="left" vertical="center"/>
    </xf>
    <xf numFmtId="3" fontId="3" fillId="3" borderId="8" xfId="0" applyNumberFormat="1" applyFont="1" applyFill="1" applyBorder="1" applyAlignment="1">
      <alignment horizontal="right" vertical="center"/>
    </xf>
    <xf numFmtId="3" fontId="3" fillId="3" borderId="9" xfId="0" applyNumberFormat="1" applyFont="1" applyFill="1" applyBorder="1" applyAlignment="1">
      <alignment horizontal="right" vertical="center"/>
    </xf>
    <xf numFmtId="0" fontId="0" fillId="0" borderId="0" xfId="0" applyFont="1" applyFill="1"/>
    <xf numFmtId="3" fontId="3" fillId="3" borderId="3"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0" fontId="6" fillId="0" borderId="0" xfId="0" applyFont="1"/>
    <xf numFmtId="0" fontId="4" fillId="0" borderId="5" xfId="0" applyFont="1" applyFill="1" applyBorder="1" applyAlignment="1">
      <alignment horizontal="left" vertical="center"/>
    </xf>
    <xf numFmtId="3" fontId="4" fillId="0" borderId="6" xfId="0" applyNumberFormat="1" applyFont="1" applyFill="1" applyBorder="1" applyAlignment="1">
      <alignment horizontal="right" vertical="center"/>
    </xf>
    <xf numFmtId="43" fontId="0" fillId="0" borderId="0" xfId="1" applyFont="1"/>
    <xf numFmtId="3" fontId="0" fillId="0" borderId="0" xfId="0" applyNumberFormat="1" applyFont="1" applyFill="1"/>
    <xf numFmtId="0" fontId="5" fillId="0" borderId="0" xfId="0" applyFont="1" applyFill="1" applyAlignment="1">
      <alignment horizontal="left" vertical="top" wrapText="1"/>
    </xf>
    <xf numFmtId="164" fontId="2" fillId="0" borderId="0" xfId="0" applyNumberFormat="1" applyFont="1" applyFill="1" applyBorder="1" applyAlignment="1">
      <alignment horizontal="center" vertical="center" wrapText="1"/>
    </xf>
    <xf numFmtId="0" fontId="5" fillId="0" borderId="0" xfId="0" applyFont="1" applyAlignment="1">
      <alignment horizontal="left" vertical="top" wrapText="1"/>
    </xf>
    <xf numFmtId="0" fontId="12" fillId="0" borderId="0" xfId="0" applyFont="1" applyFill="1"/>
    <xf numFmtId="0" fontId="12" fillId="0" borderId="0" xfId="0" applyFont="1"/>
    <xf numFmtId="0" fontId="13" fillId="0" borderId="0" xfId="0" applyFont="1"/>
    <xf numFmtId="0" fontId="11" fillId="0" borderId="0" xfId="0" applyFont="1"/>
    <xf numFmtId="0" fontId="10" fillId="0" borderId="0" xfId="0" applyFont="1"/>
  </cellXfs>
  <cellStyles count="5">
    <cellStyle name="Millares" xfId="1" builtinId="3"/>
    <cellStyle name="Moneda 2" xfId="2"/>
    <cellStyle name="Normal" xfId="0" builtinId="0"/>
    <cellStyle name="Normal 11"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tabSelected="1" workbookViewId="0">
      <selection activeCell="B20" sqref="B20:B23"/>
    </sheetView>
  </sheetViews>
  <sheetFormatPr baseColWidth="10" defaultColWidth="11.44140625" defaultRowHeight="14.4" x14ac:dyDescent="0.3"/>
  <cols>
    <col min="1" max="1" width="39.44140625" style="1" customWidth="1"/>
    <col min="2" max="3" width="20.6640625" style="1" customWidth="1"/>
    <col min="4" max="4" width="15.109375" style="1" customWidth="1"/>
    <col min="5" max="16384" width="11.44140625" style="1"/>
  </cols>
  <sheetData>
    <row r="1" spans="1:8" x14ac:dyDescent="0.3">
      <c r="A1" s="26" t="s">
        <v>0</v>
      </c>
      <c r="B1" s="26"/>
      <c r="C1" s="26"/>
      <c r="D1" s="2"/>
      <c r="E1" s="26"/>
      <c r="F1" s="26"/>
      <c r="G1" s="26"/>
      <c r="H1" s="26"/>
    </row>
    <row r="2" spans="1:8" x14ac:dyDescent="0.3">
      <c r="A2" s="26" t="s">
        <v>14</v>
      </c>
      <c r="B2" s="26"/>
      <c r="C2" s="26"/>
      <c r="D2" s="2"/>
    </row>
    <row r="3" spans="1:8" x14ac:dyDescent="0.3">
      <c r="A3" s="26" t="s">
        <v>21</v>
      </c>
      <c r="B3" s="26"/>
      <c r="C3" s="26"/>
      <c r="D3" s="2"/>
    </row>
    <row r="4" spans="1:8" x14ac:dyDescent="0.3">
      <c r="A4" s="3" t="s">
        <v>1</v>
      </c>
      <c r="B4" s="4"/>
      <c r="C4" s="5" t="s">
        <v>2</v>
      </c>
      <c r="D4" s="2"/>
    </row>
    <row r="5" spans="1:8" ht="27" customHeight="1" x14ac:dyDescent="0.3">
      <c r="A5" s="6" t="s">
        <v>3</v>
      </c>
      <c r="B5" s="6" t="s">
        <v>15</v>
      </c>
      <c r="C5" s="6" t="s">
        <v>16</v>
      </c>
    </row>
    <row r="6" spans="1:8" s="11" customFormat="1" x14ac:dyDescent="0.3">
      <c r="A6" s="14" t="s">
        <v>17</v>
      </c>
      <c r="B6" s="15">
        <f>SUM(B7:B18)</f>
        <v>2210181442.9925184</v>
      </c>
      <c r="C6" s="16">
        <f>SUM(C7:C18)</f>
        <v>2210181442.9925184</v>
      </c>
    </row>
    <row r="7" spans="1:8" s="17" customFormat="1" x14ac:dyDescent="0.3">
      <c r="A7" s="8" t="s">
        <v>4</v>
      </c>
      <c r="B7" s="9">
        <v>40747809.025256038</v>
      </c>
      <c r="C7" s="10">
        <v>40747809.025256038</v>
      </c>
      <c r="E7" s="24"/>
    </row>
    <row r="8" spans="1:8" s="17" customFormat="1" x14ac:dyDescent="0.3">
      <c r="A8" s="8" t="s">
        <v>4</v>
      </c>
      <c r="B8" s="9">
        <v>193109711.69241786</v>
      </c>
      <c r="C8" s="10">
        <v>193109711.69241786</v>
      </c>
    </row>
    <row r="9" spans="1:8" s="17" customFormat="1" x14ac:dyDescent="0.3">
      <c r="A9" s="8" t="s">
        <v>5</v>
      </c>
      <c r="B9" s="9">
        <v>65435261.282888383</v>
      </c>
      <c r="C9" s="10">
        <v>65435261.282888383</v>
      </c>
    </row>
    <row r="10" spans="1:8" s="17" customFormat="1" x14ac:dyDescent="0.3">
      <c r="A10" s="8" t="s">
        <v>5</v>
      </c>
      <c r="B10" s="9">
        <v>77345829.506417885</v>
      </c>
      <c r="C10" s="10">
        <v>77345829.506417885</v>
      </c>
    </row>
    <row r="11" spans="1:8" s="17" customFormat="1" x14ac:dyDescent="0.3">
      <c r="A11" s="8" t="s">
        <v>5</v>
      </c>
      <c r="B11" s="9">
        <v>52619251.414594568</v>
      </c>
      <c r="C11" s="10">
        <v>52619251.414594568</v>
      </c>
    </row>
    <row r="12" spans="1:8" x14ac:dyDescent="0.3">
      <c r="A12" s="8" t="s">
        <v>18</v>
      </c>
      <c r="B12" s="9">
        <v>179972316.77998972</v>
      </c>
      <c r="C12" s="10">
        <v>179972316.77998972</v>
      </c>
    </row>
    <row r="13" spans="1:8" x14ac:dyDescent="0.3">
      <c r="A13" s="8" t="s">
        <v>6</v>
      </c>
      <c r="B13" s="9">
        <v>55179850.337881275</v>
      </c>
      <c r="C13" s="10">
        <v>55179850.337881275</v>
      </c>
    </row>
    <row r="14" spans="1:8" x14ac:dyDescent="0.3">
      <c r="A14" s="8" t="s">
        <v>7</v>
      </c>
      <c r="B14" s="9">
        <v>76699297.430939227</v>
      </c>
      <c r="C14" s="10">
        <v>76699297.430939227</v>
      </c>
    </row>
    <row r="15" spans="1:8" x14ac:dyDescent="0.3">
      <c r="A15" s="8" t="s">
        <v>7</v>
      </c>
      <c r="B15" s="9">
        <v>50221968.660892576</v>
      </c>
      <c r="C15" s="10">
        <v>50221968.660892576</v>
      </c>
    </row>
    <row r="16" spans="1:8" x14ac:dyDescent="0.3">
      <c r="A16" s="8" t="s">
        <v>8</v>
      </c>
      <c r="B16" s="9">
        <v>35907423.69561182</v>
      </c>
      <c r="C16" s="10">
        <v>35907423.69561182</v>
      </c>
    </row>
    <row r="17" spans="1:7" s="17" customFormat="1" x14ac:dyDescent="0.3">
      <c r="A17" s="8" t="s">
        <v>9</v>
      </c>
      <c r="B17" s="9">
        <v>1067883398.4556769</v>
      </c>
      <c r="C17" s="10">
        <v>1067883398.4556769</v>
      </c>
      <c r="D17" s="28"/>
      <c r="E17" s="28"/>
      <c r="F17" s="28"/>
      <c r="G17" s="28"/>
    </row>
    <row r="18" spans="1:7" x14ac:dyDescent="0.3">
      <c r="A18" s="8" t="s">
        <v>10</v>
      </c>
      <c r="B18" s="9">
        <v>315059324.709952</v>
      </c>
      <c r="C18" s="10">
        <v>315059324.709952</v>
      </c>
      <c r="D18" s="29"/>
      <c r="E18" s="31"/>
      <c r="F18" s="29"/>
      <c r="G18" s="29"/>
    </row>
    <row r="19" spans="1:7" s="11" customFormat="1" x14ac:dyDescent="0.3">
      <c r="A19" s="7" t="s">
        <v>19</v>
      </c>
      <c r="B19" s="18">
        <f>SUM(B20:B23)</f>
        <v>392182737.84710634</v>
      </c>
      <c r="C19" s="19">
        <f>SUM(C20:C23)</f>
        <v>392182737.84710634</v>
      </c>
      <c r="D19" s="30"/>
      <c r="E19" s="32"/>
      <c r="F19" s="30"/>
      <c r="G19" s="30"/>
    </row>
    <row r="20" spans="1:7" x14ac:dyDescent="0.3">
      <c r="A20" s="8" t="s">
        <v>11</v>
      </c>
      <c r="B20" s="9">
        <v>112663333.32333331</v>
      </c>
      <c r="C20" s="10">
        <v>112663333.32333331</v>
      </c>
      <c r="D20" s="20">
        <v>1200</v>
      </c>
      <c r="E20" s="31"/>
      <c r="F20" s="31"/>
      <c r="G20" s="29"/>
    </row>
    <row r="21" spans="1:7" x14ac:dyDescent="0.3">
      <c r="A21" s="8" t="s">
        <v>11</v>
      </c>
      <c r="B21" s="9">
        <v>86164100</v>
      </c>
      <c r="C21" s="10">
        <v>86164100</v>
      </c>
      <c r="D21" s="20">
        <v>1020</v>
      </c>
      <c r="E21" s="31"/>
      <c r="F21" s="31"/>
      <c r="G21" s="29"/>
    </row>
    <row r="22" spans="1:7" x14ac:dyDescent="0.3">
      <c r="A22" s="8" t="s">
        <v>11</v>
      </c>
      <c r="B22" s="9">
        <v>53987494.602545835</v>
      </c>
      <c r="C22" s="10">
        <v>53987494.602545835</v>
      </c>
      <c r="D22" s="20">
        <v>637</v>
      </c>
      <c r="E22" s="31"/>
      <c r="F22" s="31"/>
      <c r="G22" s="29"/>
    </row>
    <row r="23" spans="1:7" x14ac:dyDescent="0.3">
      <c r="A23" s="21" t="s">
        <v>11</v>
      </c>
      <c r="B23" s="22">
        <v>139367809.92122716</v>
      </c>
      <c r="C23" s="10">
        <v>139367809.92122716</v>
      </c>
      <c r="D23" s="20">
        <v>1400</v>
      </c>
      <c r="E23" s="31"/>
      <c r="F23" s="31"/>
      <c r="G23" s="29"/>
    </row>
    <row r="24" spans="1:7" x14ac:dyDescent="0.3">
      <c r="A24" s="12" t="s">
        <v>12</v>
      </c>
      <c r="B24" s="13">
        <f>SUM(B6+B19)</f>
        <v>2602364180.8396249</v>
      </c>
      <c r="C24" s="13">
        <f>SUM(C6+C19)</f>
        <v>2602364180.8396249</v>
      </c>
      <c r="D24" s="29"/>
      <c r="E24" s="31"/>
      <c r="F24" s="29"/>
      <c r="G24" s="29"/>
    </row>
    <row r="25" spans="1:7" x14ac:dyDescent="0.3">
      <c r="D25" s="29"/>
      <c r="E25" s="29"/>
      <c r="F25" s="29"/>
      <c r="G25" s="29"/>
    </row>
    <row r="26" spans="1:7" x14ac:dyDescent="0.3">
      <c r="B26" s="23"/>
      <c r="C26" s="23"/>
    </row>
    <row r="27" spans="1:7" ht="28.8" customHeight="1" x14ac:dyDescent="0.3">
      <c r="A27" s="27" t="s">
        <v>13</v>
      </c>
      <c r="B27" s="27"/>
      <c r="C27" s="27"/>
      <c r="D27" s="27"/>
    </row>
    <row r="28" spans="1:7" ht="76.2" customHeight="1" x14ac:dyDescent="0.3">
      <c r="A28" s="25" t="s">
        <v>20</v>
      </c>
      <c r="B28" s="25"/>
      <c r="C28" s="25"/>
      <c r="D28" s="25"/>
    </row>
  </sheetData>
  <mergeCells count="6">
    <mergeCell ref="A28:D28"/>
    <mergeCell ref="A1:C1"/>
    <mergeCell ref="E1:H1"/>
    <mergeCell ref="A2:C2"/>
    <mergeCell ref="A3:C3"/>
    <mergeCell ref="A27:D27"/>
  </mergeCells>
  <pageMargins left="0.7" right="0.7" top="0.75" bottom="0.75" header="0.3" footer="0.3"/>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 DIC18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2019-01-07T17:41:26Z</cp:lastPrinted>
  <dcterms:created xsi:type="dcterms:W3CDTF">2018-10-05T18:39:50Z</dcterms:created>
  <dcterms:modified xsi:type="dcterms:W3CDTF">2019-01-07T17:41:38Z</dcterms:modified>
</cp:coreProperties>
</file>