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las cog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Hoja1!$A$4:$I$62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 s="1"/>
  <c r="E5" i="1"/>
  <c r="H5" i="1" s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2" i="1"/>
  <c r="H62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" i="1"/>
  <c r="D5" i="1" l="1"/>
</calcChain>
</file>

<file path=xl/sharedStrings.xml><?xml version="1.0" encoding="utf-8"?>
<sst xmlns="http://schemas.openxmlformats.org/spreadsheetml/2006/main" count="66" uniqueCount="66">
  <si>
    <t>APROBADO</t>
  </si>
  <si>
    <t>AMPLIACIONES / REDUCCIONES</t>
  </si>
  <si>
    <t>MODIFICADO</t>
  </si>
  <si>
    <t>DEVENGADO</t>
  </si>
  <si>
    <t>PAGADO</t>
  </si>
  <si>
    <t>SUBEJERCICIO</t>
  </si>
  <si>
    <t>TOTAL DE EGRESOS</t>
  </si>
  <si>
    <t>CONCEPTO</t>
  </si>
  <si>
    <t>REMUNERACIONES AL PERSONAL  DE CARACTER PERMANENTE</t>
  </si>
  <si>
    <t>REMUNERACIONES AL PERSONAL 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</si>
  <si>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</si>
  <si>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</si>
  <si>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</si>
  <si>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</si>
  <si>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</si>
  <si>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</si>
  <si>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</si>
  <si>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</si>
  <si>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</si>
  <si>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</si>
  <si>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</si>
  <si>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</si>
  <si>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</si>
  <si>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</si>
  <si>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</si>
  <si>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</si>
  <si>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</si>
  <si>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</si>
  <si>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</si>
  <si>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</si>
  <si>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</si>
  <si>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</si>
  <si>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</si>
  <si>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</si>
  <si>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</si>
  <si>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</si>
  <si>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</si>
  <si>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</si>
  <si>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</si>
  <si>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</si>
  <si>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</si>
  <si>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</si>
  <si>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</si>
  <si>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</si>
  <si>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</si>
  <si>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BIENES INMUEBLES</t>
  </si>
  <si>
    <t>ACTIVOS INTANGIBLES</t>
  </si>
  <si>
    <t>OBRA PUBLICA EN BIENES DE DOMINIO PUBLICO</t>
  </si>
  <si>
    <t>OBRA PUBLICA EN BIENES PROPIOS</t>
  </si>
  <si>
    <t>ACCIONES PARTICIPACIONES DE CAPITAL</t>
  </si>
  <si>
    <t>PARTICIPACIONES</t>
  </si>
  <si>
    <t>APORTACIONES</t>
  </si>
  <si>
    <t>AMORTIZACION DE LA DEUDA PUBLICA</t>
  </si>
  <si>
    <t>INTERESES DE LA DEUDA PUBLICA</t>
  </si>
  <si>
    <t>COMISIONES DE LA DEUDA PUBLICA</t>
  </si>
  <si>
    <t>ADEUDOS DE EJERCICIOS FISCALES ANTERIORES (ADEFAS)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</si>
  <si>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</si>
  <si>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</si>
  <si>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</si>
  <si>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</si>
  <si>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</si>
  <si>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</si>
  <si>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</si>
  <si>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</si>
  <si>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</si>
  <si>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GOBIERNO DEL ESTADO DE CHIHUAHUA 
Clasificación por Objeto del Gasto (Capitulo-Concepto)
 Del 1 de Enero al 30 de Junio de 2018
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</si>
</sst>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3" fontId="0" fillId="0" borderId="0" xfId="0" applyNumberFormat="1"/>
    <xf numFmtId="3" fontId="3" fillId="2" borderId="1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 wrapText="1"/>
    </xf>
    <xf numFmtId="3" fontId="3" fillId="2" borderId="2" xfId="1" applyNumberFormat="1" applyFont="1" applyFill="1" applyBorder="1" applyAlignment="1">
      <alignment horizontal="center"/>
    </xf>
    <xf numFmtId="3" fontId="3" fillId="2" borderId="3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3" fontId="3" fillId="2" borderId="1" xfId="1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E64" sqref="E64"/>
    </sheetView>
  </sheetViews>
  <sheetFormatPr baseColWidth="10" defaultRowHeight="15" x14ac:dyDescent="0.25"/>
  <cols>
    <col min="1" max="1" width="8.42578125" customWidth="1"/>
    <col min="2" max="2" width="53.42578125" style="2" customWidth="1"/>
    <col min="3" max="3" width="15.28515625" style="2" bestFit="1" customWidth="1"/>
    <col min="4" max="6" width="19.7109375" style="2" bestFit="1" customWidth="1"/>
    <col min="7" max="7" width="15.28515625" bestFit="1" customWidth="1"/>
    <col min="8" max="8" width="17.28515625" bestFit="1" customWidth="1"/>
  </cols>
  <sheetData>
    <row r="1" spans="1:8" ht="60" customHeight="1" x14ac:dyDescent="0.25">
      <c r="A1" s="8" t="s">
        <v>65</v>
      </c>
      <c r="B1" s="8"/>
      <c r="C1" s="8"/>
      <c r="D1" s="8"/>
      <c r="E1" s="8"/>
      <c r="F1" s="8"/>
    </row>
    <row r="3" spans="1:8" s="1" customFormat="1" ht="30" x14ac:dyDescent="0.25">
      <c r="A3" s="9" t="s">
        <v>7</v>
      </c>
      <c r="B3" s="10"/>
      <c r="C3" s="3" t="s">
        <v>0</v>
      </c>
      <c r="D3" s="4" t="s">
        <v>1</v>
      </c>
      <c r="E3" s="5" t="s">
        <v>2</v>
      </c>
      <c r="F3" s="5" t="s">
        <v>3</v>
      </c>
      <c r="G3" s="6" t="s">
        <v>4</v>
      </c>
      <c r="H3" s="7" t="s">
        <v>5</v>
      </c>
    </row>
    <row r="4" spans="1:8" s="1" customFormat="1" x14ac:dyDescent="0.25">
      <c r="A4" s="1" t="s">
        <v>56</v>
      </c>
      <c r="B4" s="11"/>
      <c r="C4" s="11">
        <v>10362690000.51</v>
      </c>
      <c r="D4" s="11">
        <f>E4-C4</f>
        <v>575701616.01000023</v>
      </c>
      <c r="E4" s="11">
        <f>10480518217.52+ 457873399</f>
        <v>10938391616.52</v>
      </c>
      <c r="F4" s="11">
        <v>4767546668.5100002</v>
      </c>
      <c r="G4" s="11">
        <v>4755600114.5200005</v>
      </c>
      <c r="H4" s="11">
        <f>E4-F4</f>
        <v>6170844948.0100002</v>
      </c>
    </row>
    <row r="5" spans="1:8" x14ac:dyDescent="0.25">
      <c r="B5" s="2" t="s">
        <v>8</v>
      </c>
      <c r="C5" s="2">
        <v>3642135404.6100001</v>
      </c>
      <c r="D5" s="2">
        <f t="shared" ref="D5:D62" si="0">E5-C5</f>
        <v>432235257.31999969</v>
      </c>
      <c r="E5" s="2">
        <f>3616497262.93+ 457873399</f>
        <v>4074370661.9299998</v>
      </c>
      <c r="F5" s="2">
        <v>1957945528.9700007</v>
      </c>
      <c r="G5" s="2">
        <v>1957945528.9700007</v>
      </c>
      <c r="H5" s="2">
        <f t="shared" ref="H5:H62" si="1">E5-F5</f>
        <v>2116425132.9599991</v>
      </c>
    </row>
    <row r="6" spans="1:8" x14ac:dyDescent="0.25">
      <c r="B6" s="2" t="s">
        <v>9</v>
      </c>
      <c r="C6" s="2">
        <v>777496006.59000003</v>
      </c>
      <c r="D6" s="2">
        <f t="shared" si="0"/>
        <v>104353685.20000017</v>
      </c>
      <c r="E6" s="2">
        <v>881849691.7900002</v>
      </c>
      <c r="F6" s="2">
        <v>317333532.78000021</v>
      </c>
      <c r="G6" s="2">
        <v>317333532.78000021</v>
      </c>
      <c r="H6" s="2">
        <f t="shared" si="1"/>
        <v>564516159.00999999</v>
      </c>
    </row>
    <row r="7" spans="1:8" x14ac:dyDescent="0.25">
      <c r="B7" s="2" t="s">
        <v>10</v>
      </c>
      <c r="C7" s="2">
        <v>3577709706.1999998</v>
      </c>
      <c r="D7" s="2">
        <f t="shared" si="0"/>
        <v>109779977.03000021</v>
      </c>
      <c r="E7" s="2">
        <v>3687489683.23</v>
      </c>
      <c r="F7" s="2">
        <v>1552904575.6799998</v>
      </c>
      <c r="G7" s="2">
        <v>1552904575.6799998</v>
      </c>
      <c r="H7" s="2">
        <f t="shared" si="1"/>
        <v>2134585107.5500002</v>
      </c>
    </row>
    <row r="8" spans="1:8" x14ac:dyDescent="0.25">
      <c r="B8" s="2" t="s">
        <v>11</v>
      </c>
      <c r="C8" s="2">
        <v>1327728646.6399999</v>
      </c>
      <c r="D8" s="2">
        <f t="shared" si="0"/>
        <v>34964090.990000248</v>
      </c>
      <c r="E8" s="2">
        <v>1362692737.6300001</v>
      </c>
      <c r="F8" s="2">
        <v>677125086.63999999</v>
      </c>
      <c r="G8" s="2">
        <v>665178532.64999998</v>
      </c>
      <c r="H8" s="2">
        <f t="shared" si="1"/>
        <v>685567650.99000013</v>
      </c>
    </row>
    <row r="9" spans="1:8" x14ac:dyDescent="0.25">
      <c r="B9" s="2" t="s">
        <v>12</v>
      </c>
      <c r="C9" s="2">
        <v>354878181.94000006</v>
      </c>
      <c r="D9" s="2">
        <f t="shared" si="0"/>
        <v>33083668.279999852</v>
      </c>
      <c r="E9" s="2">
        <v>387961850.21999991</v>
      </c>
      <c r="F9" s="2">
        <v>168139704.51999992</v>
      </c>
      <c r="G9" s="2">
        <v>168139704.51999992</v>
      </c>
      <c r="H9" s="2">
        <f t="shared" si="1"/>
        <v>219822145.69999999</v>
      </c>
    </row>
    <row r="10" spans="1:8" x14ac:dyDescent="0.25">
      <c r="B10" s="2" t="s">
        <v>13</v>
      </c>
      <c r="C10" s="2">
        <v>430443158.19999999</v>
      </c>
      <c r="D10" s="2">
        <f t="shared" si="0"/>
        <v>-155684564.31</v>
      </c>
      <c r="E10" s="2">
        <v>274758593.88999999</v>
      </c>
      <c r="F10" s="2">
        <v>0</v>
      </c>
      <c r="G10" s="2">
        <v>0</v>
      </c>
      <c r="H10" s="2">
        <f t="shared" si="1"/>
        <v>274758593.88999999</v>
      </c>
    </row>
    <row r="11" spans="1:8" x14ac:dyDescent="0.25">
      <c r="B11" s="2" t="s">
        <v>14</v>
      </c>
      <c r="C11" s="2">
        <v>252298896.32999995</v>
      </c>
      <c r="D11" s="2">
        <f t="shared" si="0"/>
        <v>16969501.50000003</v>
      </c>
      <c r="E11" s="2">
        <v>269268397.82999998</v>
      </c>
      <c r="F11" s="2">
        <v>94098239.920000017</v>
      </c>
      <c r="G11" s="2">
        <v>94098239.920000017</v>
      </c>
      <c r="H11" s="2">
        <f t="shared" si="1"/>
        <v>175170157.90999997</v>
      </c>
    </row>
    <row r="12" spans="1:8" s="1" customFormat="1" x14ac:dyDescent="0.25">
      <c r="A12" s="1" t="s">
        <v>57</v>
      </c>
      <c r="B12" s="11"/>
      <c r="C12" s="11">
        <v>996783493.8900001</v>
      </c>
      <c r="D12" s="11">
        <f t="shared" si="0"/>
        <v>37621955.199999928</v>
      </c>
      <c r="E12" s="11">
        <v>1034405449.09</v>
      </c>
      <c r="F12" s="11">
        <v>328326938.81999993</v>
      </c>
      <c r="G12" s="11">
        <v>320926102.23000002</v>
      </c>
      <c r="H12" s="11">
        <f t="shared" si="1"/>
        <v>706078510.2700001</v>
      </c>
    </row>
    <row r="13" spans="1:8" x14ac:dyDescent="0.25">
      <c r="A13" s="1"/>
      <c r="B13" s="2" t="s">
        <v>15</v>
      </c>
      <c r="C13" s="2">
        <v>148047193.54999989</v>
      </c>
      <c r="D13" s="2">
        <f t="shared" si="0"/>
        <v>17343818.160000026</v>
      </c>
      <c r="E13" s="2">
        <v>165391011.70999992</v>
      </c>
      <c r="F13" s="2">
        <v>31650993.219999999</v>
      </c>
      <c r="G13" s="2">
        <v>30730526.27</v>
      </c>
      <c r="H13" s="2">
        <f t="shared" si="1"/>
        <v>133740018.48999992</v>
      </c>
    </row>
    <row r="14" spans="1:8" x14ac:dyDescent="0.25">
      <c r="A14" s="1"/>
      <c r="B14" s="2" t="s">
        <v>16</v>
      </c>
      <c r="C14" s="2">
        <v>360622090.64000005</v>
      </c>
      <c r="D14" s="2">
        <f t="shared" si="0"/>
        <v>10599281.590000033</v>
      </c>
      <c r="E14" s="2">
        <v>371221372.23000008</v>
      </c>
      <c r="F14" s="2">
        <v>142806885.92999992</v>
      </c>
      <c r="G14" s="2">
        <v>142198826.09</v>
      </c>
      <c r="H14" s="2">
        <f t="shared" si="1"/>
        <v>228414486.30000016</v>
      </c>
    </row>
    <row r="15" spans="1:8" x14ac:dyDescent="0.25">
      <c r="A15" s="1"/>
      <c r="B15" s="2" t="s">
        <v>17</v>
      </c>
      <c r="C15" s="2">
        <v>62896</v>
      </c>
      <c r="D15" s="2">
        <f t="shared" si="0"/>
        <v>11804.099999999991</v>
      </c>
      <c r="E15" s="2">
        <v>74700.099999999991</v>
      </c>
      <c r="F15" s="2">
        <v>9182</v>
      </c>
      <c r="G15" s="2">
        <v>6032</v>
      </c>
      <c r="H15" s="2">
        <f t="shared" si="1"/>
        <v>65518.099999999991</v>
      </c>
    </row>
    <row r="16" spans="1:8" x14ac:dyDescent="0.25">
      <c r="A16" s="1"/>
      <c r="B16" s="2" t="s">
        <v>18</v>
      </c>
      <c r="C16" s="2">
        <v>17248616.719999999</v>
      </c>
      <c r="D16" s="2">
        <f t="shared" si="0"/>
        <v>2798696.1400000043</v>
      </c>
      <c r="E16" s="2">
        <v>20047312.860000003</v>
      </c>
      <c r="F16" s="2">
        <v>5750493.3199999984</v>
      </c>
      <c r="G16" s="2">
        <v>4856423.93</v>
      </c>
      <c r="H16" s="2">
        <f t="shared" si="1"/>
        <v>14296819.540000005</v>
      </c>
    </row>
    <row r="17" spans="1:8" x14ac:dyDescent="0.25">
      <c r="A17" s="1"/>
      <c r="B17" s="2" t="s">
        <v>19</v>
      </c>
      <c r="C17" s="2">
        <v>23748633.259999998</v>
      </c>
      <c r="D17" s="2">
        <f t="shared" si="0"/>
        <v>9350235.0599999987</v>
      </c>
      <c r="E17" s="2">
        <v>33098868.319999997</v>
      </c>
      <c r="F17" s="2">
        <v>3325516.2399999988</v>
      </c>
      <c r="G17" s="2">
        <v>2511693.2799999998</v>
      </c>
      <c r="H17" s="2">
        <f t="shared" si="1"/>
        <v>29773352.079999998</v>
      </c>
    </row>
    <row r="18" spans="1:8" x14ac:dyDescent="0.25">
      <c r="A18" s="1"/>
      <c r="B18" s="2" t="s">
        <v>20</v>
      </c>
      <c r="C18" s="2">
        <v>337603804.04000002</v>
      </c>
      <c r="D18" s="2">
        <f t="shared" si="0"/>
        <v>758540.94999998808</v>
      </c>
      <c r="E18" s="2">
        <v>338362344.99000001</v>
      </c>
      <c r="F18" s="2">
        <v>112378018.65000004</v>
      </c>
      <c r="G18" s="2">
        <v>112067827.65000004</v>
      </c>
      <c r="H18" s="2">
        <f t="shared" si="1"/>
        <v>225984326.33999997</v>
      </c>
    </row>
    <row r="19" spans="1:8" x14ac:dyDescent="0.25">
      <c r="A19" s="1"/>
      <c r="B19" s="2" t="s">
        <v>21</v>
      </c>
      <c r="C19" s="2">
        <v>63976989.600000001</v>
      </c>
      <c r="D19" s="2">
        <f t="shared" si="0"/>
        <v>-22872089.760000005</v>
      </c>
      <c r="E19" s="2">
        <v>41104899.839999996</v>
      </c>
      <c r="F19" s="2">
        <v>19902287.590000004</v>
      </c>
      <c r="G19" s="2">
        <v>17721195.43</v>
      </c>
      <c r="H19" s="2">
        <f t="shared" si="1"/>
        <v>21202612.249999993</v>
      </c>
    </row>
    <row r="20" spans="1:8" x14ac:dyDescent="0.25">
      <c r="A20" s="1"/>
      <c r="B20" s="2" t="s">
        <v>22</v>
      </c>
      <c r="C20" s="2">
        <v>501500</v>
      </c>
      <c r="D20" s="2">
        <f t="shared" si="0"/>
        <v>11919213.91</v>
      </c>
      <c r="E20" s="2">
        <v>12420713.91</v>
      </c>
      <c r="F20" s="2">
        <v>1625115.92</v>
      </c>
      <c r="G20" s="2">
        <v>1601038.96</v>
      </c>
      <c r="H20" s="2">
        <f t="shared" si="1"/>
        <v>10795597.99</v>
      </c>
    </row>
    <row r="21" spans="1:8" x14ac:dyDescent="0.25">
      <c r="A21" s="1"/>
      <c r="B21" s="2" t="s">
        <v>23</v>
      </c>
      <c r="C21" s="2">
        <v>44971770.079999998</v>
      </c>
      <c r="D21" s="2">
        <f t="shared" si="0"/>
        <v>7712455.0499999896</v>
      </c>
      <c r="E21" s="2">
        <v>52684225.129999988</v>
      </c>
      <c r="F21" s="2">
        <v>10878445.950000001</v>
      </c>
      <c r="G21" s="2">
        <v>9232538.6199999992</v>
      </c>
      <c r="H21" s="2">
        <f t="shared" si="1"/>
        <v>41805779.179999985</v>
      </c>
    </row>
    <row r="22" spans="1:8" s="1" customFormat="1" x14ac:dyDescent="0.25">
      <c r="A22" s="1" t="s">
        <v>58</v>
      </c>
      <c r="B22" s="11"/>
      <c r="C22" s="11">
        <v>1927680330.4699998</v>
      </c>
      <c r="D22" s="11">
        <f t="shared" si="0"/>
        <v>140278223.24000025</v>
      </c>
      <c r="E22" s="11">
        <v>2067958553.71</v>
      </c>
      <c r="F22" s="11">
        <v>554274660.86000001</v>
      </c>
      <c r="G22" s="11">
        <v>495230866.44</v>
      </c>
      <c r="H22" s="11">
        <f t="shared" si="1"/>
        <v>1513683892.8499999</v>
      </c>
    </row>
    <row r="23" spans="1:8" x14ac:dyDescent="0.25">
      <c r="A23" s="1"/>
      <c r="B23" s="2" t="s">
        <v>24</v>
      </c>
      <c r="C23" s="2">
        <v>237721380.07999998</v>
      </c>
      <c r="D23" s="2">
        <f t="shared" si="0"/>
        <v>88261979.790000021</v>
      </c>
      <c r="E23" s="2">
        <v>325983359.87</v>
      </c>
      <c r="F23" s="2">
        <v>107070862.06000002</v>
      </c>
      <c r="G23" s="2">
        <v>95122937.289999992</v>
      </c>
      <c r="H23" s="2">
        <f t="shared" si="1"/>
        <v>218912497.81</v>
      </c>
    </row>
    <row r="24" spans="1:8" x14ac:dyDescent="0.25">
      <c r="A24" s="1"/>
      <c r="B24" s="2" t="s">
        <v>25</v>
      </c>
      <c r="C24" s="2">
        <v>65191211.420000002</v>
      </c>
      <c r="D24" s="2">
        <f t="shared" si="0"/>
        <v>97605741.009999976</v>
      </c>
      <c r="E24" s="2">
        <v>162796952.42999998</v>
      </c>
      <c r="F24" s="2">
        <v>19723072.060000002</v>
      </c>
      <c r="G24" s="2">
        <v>11093251.199999997</v>
      </c>
      <c r="H24" s="2">
        <f t="shared" si="1"/>
        <v>143073880.36999997</v>
      </c>
    </row>
    <row r="25" spans="1:8" x14ac:dyDescent="0.25">
      <c r="A25" s="1"/>
      <c r="B25" s="2" t="s">
        <v>26</v>
      </c>
      <c r="C25" s="2">
        <v>585520878.02000022</v>
      </c>
      <c r="D25" s="2">
        <f t="shared" si="0"/>
        <v>-120524304.09000003</v>
      </c>
      <c r="E25" s="2">
        <v>464996573.93000019</v>
      </c>
      <c r="F25" s="2">
        <v>135985975.76000002</v>
      </c>
      <c r="G25" s="2">
        <v>125967583.06000003</v>
      </c>
      <c r="H25" s="2">
        <f t="shared" si="1"/>
        <v>329010598.1700002</v>
      </c>
    </row>
    <row r="26" spans="1:8" x14ac:dyDescent="0.25">
      <c r="A26" s="1"/>
      <c r="B26" s="2" t="s">
        <v>27</v>
      </c>
      <c r="C26" s="2">
        <v>230754310.98999995</v>
      </c>
      <c r="D26" s="2">
        <f t="shared" si="0"/>
        <v>68945273.600000024</v>
      </c>
      <c r="E26" s="2">
        <v>299699584.58999997</v>
      </c>
      <c r="F26" s="2">
        <v>120669177.55</v>
      </c>
      <c r="G26" s="2">
        <v>113741568.23000002</v>
      </c>
      <c r="H26" s="2">
        <f t="shared" si="1"/>
        <v>179030407.03999996</v>
      </c>
    </row>
    <row r="27" spans="1:8" x14ac:dyDescent="0.25">
      <c r="A27" s="1"/>
      <c r="B27" s="2" t="s">
        <v>28</v>
      </c>
      <c r="C27" s="2">
        <v>283623949.87999994</v>
      </c>
      <c r="D27" s="2">
        <f t="shared" si="0"/>
        <v>1255507.439999938</v>
      </c>
      <c r="E27" s="2">
        <v>284879457.31999987</v>
      </c>
      <c r="F27" s="2">
        <v>60072460.109999992</v>
      </c>
      <c r="G27" s="2">
        <v>44669498.190000013</v>
      </c>
      <c r="H27" s="2">
        <f t="shared" si="1"/>
        <v>224806997.20999989</v>
      </c>
    </row>
    <row r="28" spans="1:8" x14ac:dyDescent="0.25">
      <c r="A28" s="1"/>
      <c r="B28" s="2" t="s">
        <v>29</v>
      </c>
      <c r="C28" s="2">
        <v>197552592.34999999</v>
      </c>
      <c r="D28" s="2">
        <f t="shared" si="0"/>
        <v>-3343307.4900000095</v>
      </c>
      <c r="E28" s="2">
        <v>194209284.85999998</v>
      </c>
      <c r="F28" s="2">
        <v>18593633.210000001</v>
      </c>
      <c r="G28" s="2">
        <v>15427044.939999999</v>
      </c>
      <c r="H28" s="2">
        <f t="shared" si="1"/>
        <v>175615651.64999998</v>
      </c>
    </row>
    <row r="29" spans="1:8" x14ac:dyDescent="0.25">
      <c r="A29" s="1"/>
      <c r="B29" s="2" t="s">
        <v>30</v>
      </c>
      <c r="C29" s="2">
        <v>134100074.59</v>
      </c>
      <c r="D29" s="2">
        <f t="shared" si="0"/>
        <v>10780244.870000035</v>
      </c>
      <c r="E29" s="2">
        <v>144880319.46000004</v>
      </c>
      <c r="F29" s="2">
        <v>52918011.629999965</v>
      </c>
      <c r="G29" s="2">
        <v>52613594.019999988</v>
      </c>
      <c r="H29" s="2">
        <f t="shared" si="1"/>
        <v>91962307.830000073</v>
      </c>
    </row>
    <row r="30" spans="1:8" x14ac:dyDescent="0.25">
      <c r="A30" s="1"/>
      <c r="B30" s="2" t="s">
        <v>31</v>
      </c>
      <c r="C30" s="2">
        <v>161515463.80999991</v>
      </c>
      <c r="D30" s="2">
        <f t="shared" si="0"/>
        <v>-2886757.5500000119</v>
      </c>
      <c r="E30" s="2">
        <v>158628706.2599999</v>
      </c>
      <c r="F30" s="2">
        <v>35712377.360000007</v>
      </c>
      <c r="G30" s="2">
        <v>33115445.880000014</v>
      </c>
      <c r="H30" s="2">
        <f t="shared" si="1"/>
        <v>122916328.89999989</v>
      </c>
    </row>
    <row r="31" spans="1:8" x14ac:dyDescent="0.25">
      <c r="A31" s="1"/>
      <c r="B31" s="2" t="s">
        <v>32</v>
      </c>
      <c r="C31" s="2">
        <v>31700469.330000002</v>
      </c>
      <c r="D31" s="2">
        <f t="shared" si="0"/>
        <v>183845.66000000015</v>
      </c>
      <c r="E31" s="2">
        <v>31884314.990000002</v>
      </c>
      <c r="F31" s="2">
        <v>3529091.12</v>
      </c>
      <c r="G31" s="2">
        <v>3479943.6300000004</v>
      </c>
      <c r="H31" s="2">
        <f t="shared" si="1"/>
        <v>28355223.870000001</v>
      </c>
    </row>
    <row r="32" spans="1:8" s="1" customFormat="1" x14ac:dyDescent="0.25">
      <c r="A32" s="1" t="s">
        <v>59</v>
      </c>
      <c r="B32" s="11"/>
      <c r="C32" s="11">
        <v>37981870060.190002</v>
      </c>
      <c r="D32" s="11">
        <f t="shared" si="0"/>
        <v>485919437.4099884</v>
      </c>
      <c r="E32" s="11">
        <v>38467789497.599991</v>
      </c>
      <c r="F32" s="11">
        <v>18221347298.779999</v>
      </c>
      <c r="G32" s="11">
        <v>17823954232.98</v>
      </c>
      <c r="H32" s="11">
        <f t="shared" si="1"/>
        <v>20246442198.819992</v>
      </c>
    </row>
    <row r="33" spans="1:8" x14ac:dyDescent="0.25">
      <c r="A33" s="1"/>
      <c r="B33" s="2" t="s">
        <v>33</v>
      </c>
      <c r="C33" s="2">
        <v>4056881636.9899993</v>
      </c>
      <c r="D33" s="2">
        <f t="shared" si="0"/>
        <v>73557521.709999561</v>
      </c>
      <c r="E33" s="2">
        <v>4130439158.6999989</v>
      </c>
      <c r="F33" s="2">
        <v>1813484224.3499997</v>
      </c>
      <c r="G33" s="2">
        <v>1700940526.8699999</v>
      </c>
      <c r="H33" s="2">
        <f t="shared" si="1"/>
        <v>2316954934.3499994</v>
      </c>
    </row>
    <row r="34" spans="1:8" x14ac:dyDescent="0.25">
      <c r="A34" s="1"/>
      <c r="B34" s="2" t="s">
        <v>34</v>
      </c>
      <c r="C34" s="2">
        <v>24853881337.160004</v>
      </c>
      <c r="D34" s="2">
        <f t="shared" si="0"/>
        <v>382420297.27999115</v>
      </c>
      <c r="E34" s="2">
        <v>25236301634.439995</v>
      </c>
      <c r="F34" s="2">
        <v>12069859612.669998</v>
      </c>
      <c r="G34" s="2">
        <v>11947446400.459997</v>
      </c>
      <c r="H34" s="2">
        <f t="shared" si="1"/>
        <v>13166442021.769997</v>
      </c>
    </row>
    <row r="35" spans="1:8" x14ac:dyDescent="0.25">
      <c r="A35" s="1"/>
      <c r="B35" s="2" t="s">
        <v>35</v>
      </c>
      <c r="C35" s="2">
        <v>593337119.33999991</v>
      </c>
      <c r="D35" s="2">
        <f t="shared" si="0"/>
        <v>46819971.9799999</v>
      </c>
      <c r="E35" s="2">
        <v>640157091.31999981</v>
      </c>
      <c r="F35" s="2">
        <v>312498856.78999996</v>
      </c>
      <c r="G35" s="2">
        <v>309890368.20999998</v>
      </c>
      <c r="H35" s="2">
        <f t="shared" si="1"/>
        <v>327658234.52999985</v>
      </c>
    </row>
    <row r="36" spans="1:8" x14ac:dyDescent="0.25">
      <c r="A36" s="1"/>
      <c r="B36" s="2" t="s">
        <v>36</v>
      </c>
      <c r="C36" s="2">
        <v>1042485151.3499998</v>
      </c>
      <c r="D36" s="2">
        <f t="shared" si="0"/>
        <v>5006804.7000004053</v>
      </c>
      <c r="E36" s="2">
        <v>1047491956.0500002</v>
      </c>
      <c r="F36" s="2">
        <v>301622527.34999996</v>
      </c>
      <c r="G36" s="2">
        <v>266221012.44</v>
      </c>
      <c r="H36" s="2">
        <f t="shared" si="1"/>
        <v>745869428.70000029</v>
      </c>
    </row>
    <row r="37" spans="1:8" x14ac:dyDescent="0.25">
      <c r="A37" s="1"/>
      <c r="B37" s="2" t="s">
        <v>37</v>
      </c>
      <c r="C37" s="2">
        <v>2619260199.0999999</v>
      </c>
      <c r="D37" s="2">
        <f t="shared" si="0"/>
        <v>-70471403.880000114</v>
      </c>
      <c r="E37" s="2">
        <v>2548788795.2199998</v>
      </c>
      <c r="F37" s="2">
        <v>1294475336.8699999</v>
      </c>
      <c r="G37" s="2">
        <v>1294475336.8699999</v>
      </c>
      <c r="H37" s="2">
        <f t="shared" si="1"/>
        <v>1254313458.3499999</v>
      </c>
    </row>
    <row r="38" spans="1:8" x14ac:dyDescent="0.25">
      <c r="A38" s="1"/>
      <c r="B38" s="2" t="s">
        <v>38</v>
      </c>
      <c r="C38" s="2">
        <v>4816024616.25</v>
      </c>
      <c r="D38" s="2">
        <f t="shared" si="0"/>
        <v>48586245.619999886</v>
      </c>
      <c r="E38" s="2">
        <v>4864610861.8699999</v>
      </c>
      <c r="F38" s="2">
        <v>2429406740.75</v>
      </c>
      <c r="G38" s="2">
        <v>2304980588.1299996</v>
      </c>
      <c r="H38" s="2">
        <f t="shared" si="1"/>
        <v>2435204121.1199999</v>
      </c>
    </row>
    <row r="39" spans="1:8" s="1" customFormat="1" x14ac:dyDescent="0.25">
      <c r="A39" s="1" t="s">
        <v>60</v>
      </c>
      <c r="B39" s="11"/>
      <c r="C39" s="11">
        <v>419418711.57999998</v>
      </c>
      <c r="D39" s="11">
        <f t="shared" si="0"/>
        <v>203863401.84000009</v>
      </c>
      <c r="E39" s="11">
        <v>623282113.42000008</v>
      </c>
      <c r="F39" s="11">
        <v>25915781.25</v>
      </c>
      <c r="G39" s="11">
        <v>22731156.329999998</v>
      </c>
      <c r="H39" s="11">
        <f t="shared" si="1"/>
        <v>597366332.17000008</v>
      </c>
    </row>
    <row r="40" spans="1:8" x14ac:dyDescent="0.25">
      <c r="A40" s="1"/>
      <c r="B40" s="2" t="s">
        <v>39</v>
      </c>
      <c r="C40" s="2">
        <v>132906198.77</v>
      </c>
      <c r="D40" s="2">
        <f t="shared" si="0"/>
        <v>40460941.62000002</v>
      </c>
      <c r="E40" s="2">
        <v>173367140.39000002</v>
      </c>
      <c r="F40" s="2">
        <v>7299288.0699999984</v>
      </c>
      <c r="G40" s="2">
        <v>5433600.6899999985</v>
      </c>
      <c r="H40" s="2">
        <f t="shared" si="1"/>
        <v>166067852.32000002</v>
      </c>
    </row>
    <row r="41" spans="1:8" x14ac:dyDescent="0.25">
      <c r="A41" s="1"/>
      <c r="B41" s="2" t="s">
        <v>40</v>
      </c>
      <c r="C41" s="2">
        <v>2458831</v>
      </c>
      <c r="D41" s="2">
        <f t="shared" si="0"/>
        <v>11766192.750000002</v>
      </c>
      <c r="E41" s="2">
        <v>14225023.750000002</v>
      </c>
      <c r="F41" s="2">
        <v>195597.22</v>
      </c>
      <c r="G41" s="2">
        <v>170749.14</v>
      </c>
      <c r="H41" s="2">
        <f t="shared" si="1"/>
        <v>14029426.530000001</v>
      </c>
    </row>
    <row r="42" spans="1:8" x14ac:dyDescent="0.25">
      <c r="A42" s="1"/>
      <c r="B42" s="2" t="s">
        <v>41</v>
      </c>
      <c r="C42" s="2">
        <v>0</v>
      </c>
      <c r="D42" s="2">
        <f t="shared" si="0"/>
        <v>327503</v>
      </c>
      <c r="E42" s="2">
        <v>327503</v>
      </c>
      <c r="F42" s="2">
        <v>0</v>
      </c>
      <c r="G42" s="2">
        <v>0</v>
      </c>
      <c r="H42" s="2">
        <f t="shared" si="1"/>
        <v>327503</v>
      </c>
    </row>
    <row r="43" spans="1:8" x14ac:dyDescent="0.25">
      <c r="A43" s="1"/>
      <c r="B43" s="2" t="s">
        <v>42</v>
      </c>
      <c r="C43" s="2">
        <v>24441011</v>
      </c>
      <c r="D43" s="2">
        <f t="shared" si="0"/>
        <v>40962746.560000002</v>
      </c>
      <c r="E43" s="2">
        <v>65403757.560000002</v>
      </c>
      <c r="F43" s="2">
        <v>10006417.98</v>
      </c>
      <c r="G43" s="2">
        <v>9585517.9800000004</v>
      </c>
      <c r="H43" s="2">
        <f t="shared" si="1"/>
        <v>55397339.579999998</v>
      </c>
    </row>
    <row r="44" spans="1:8" x14ac:dyDescent="0.25">
      <c r="A44" s="1"/>
      <c r="B44" s="2" t="s">
        <v>43</v>
      </c>
      <c r="C44" s="2">
        <v>0</v>
      </c>
      <c r="D44" s="2">
        <f t="shared" si="0"/>
        <v>21765828.760000002</v>
      </c>
      <c r="E44" s="2">
        <v>21765828.760000002</v>
      </c>
      <c r="F44" s="2">
        <v>35240.800000000003</v>
      </c>
      <c r="G44" s="2">
        <v>0</v>
      </c>
      <c r="H44" s="2">
        <f t="shared" si="1"/>
        <v>21730587.960000001</v>
      </c>
    </row>
    <row r="45" spans="1:8" x14ac:dyDescent="0.25">
      <c r="A45" s="1"/>
      <c r="B45" s="2" t="s">
        <v>44</v>
      </c>
      <c r="C45" s="2">
        <v>140000</v>
      </c>
      <c r="D45" s="2">
        <f t="shared" si="0"/>
        <v>163839328.16</v>
      </c>
      <c r="E45" s="2">
        <v>163979328.16</v>
      </c>
      <c r="F45" s="2">
        <v>6874619.1399999987</v>
      </c>
      <c r="G45" s="2">
        <v>6838195.6999999993</v>
      </c>
      <c r="H45" s="2">
        <f t="shared" si="1"/>
        <v>157104709.02000001</v>
      </c>
    </row>
    <row r="46" spans="1:8" x14ac:dyDescent="0.25">
      <c r="A46" s="1"/>
      <c r="B46" s="2" t="s">
        <v>45</v>
      </c>
      <c r="C46" s="2">
        <v>284000</v>
      </c>
      <c r="D46" s="2">
        <f t="shared" si="0"/>
        <v>0</v>
      </c>
      <c r="E46" s="2">
        <v>284000</v>
      </c>
      <c r="F46" s="2">
        <v>0</v>
      </c>
      <c r="G46" s="2">
        <v>0</v>
      </c>
      <c r="H46" s="2">
        <f t="shared" si="1"/>
        <v>284000</v>
      </c>
    </row>
    <row r="47" spans="1:8" x14ac:dyDescent="0.25">
      <c r="A47" s="1"/>
      <c r="B47" s="2" t="s">
        <v>46</v>
      </c>
      <c r="C47" s="2">
        <v>259188670.81</v>
      </c>
      <c r="D47" s="2">
        <f t="shared" si="0"/>
        <v>-75259139.00999999</v>
      </c>
      <c r="E47" s="2">
        <v>183929531.80000001</v>
      </c>
      <c r="F47" s="2">
        <v>1504618.04</v>
      </c>
      <c r="G47" s="2">
        <v>703092.82000000007</v>
      </c>
      <c r="H47" s="2">
        <f t="shared" si="1"/>
        <v>182424913.76000002</v>
      </c>
    </row>
    <row r="48" spans="1:8" s="1" customFormat="1" x14ac:dyDescent="0.25">
      <c r="A48" s="1" t="s">
        <v>61</v>
      </c>
      <c r="B48" s="11"/>
      <c r="C48" s="11">
        <v>2616294309</v>
      </c>
      <c r="D48" s="11">
        <f t="shared" si="0"/>
        <v>208544763.47999954</v>
      </c>
      <c r="E48" s="11">
        <v>2824839072.4799995</v>
      </c>
      <c r="F48" s="11">
        <v>441249167.73999983</v>
      </c>
      <c r="G48" s="11">
        <v>420721354.08999991</v>
      </c>
      <c r="H48" s="11">
        <f t="shared" si="1"/>
        <v>2383589904.7399998</v>
      </c>
    </row>
    <row r="49" spans="1:8" x14ac:dyDescent="0.25">
      <c r="A49" s="1"/>
      <c r="B49" s="2" t="s">
        <v>47</v>
      </c>
      <c r="C49" s="2">
        <v>2616294309</v>
      </c>
      <c r="D49" s="2">
        <f t="shared" si="0"/>
        <v>101953134.28999949</v>
      </c>
      <c r="E49" s="2">
        <v>2718247443.2899995</v>
      </c>
      <c r="F49" s="2">
        <v>411024713.71999985</v>
      </c>
      <c r="G49" s="2">
        <v>390496900.06999993</v>
      </c>
      <c r="H49" s="2">
        <f t="shared" si="1"/>
        <v>2307222729.5699997</v>
      </c>
    </row>
    <row r="50" spans="1:8" x14ac:dyDescent="0.25">
      <c r="A50" s="1"/>
      <c r="B50" s="2" t="s">
        <v>48</v>
      </c>
      <c r="C50" s="2">
        <v>0</v>
      </c>
      <c r="D50" s="2">
        <f t="shared" si="0"/>
        <v>106591629.19</v>
      </c>
      <c r="E50" s="2">
        <v>106591629.19</v>
      </c>
      <c r="F50" s="2">
        <v>30224454.02</v>
      </c>
      <c r="G50" s="2">
        <v>30224454.02</v>
      </c>
      <c r="H50" s="2">
        <f t="shared" si="1"/>
        <v>76367175.170000002</v>
      </c>
    </row>
    <row r="51" spans="1:8" s="1" customFormat="1" x14ac:dyDescent="0.25">
      <c r="A51" s="1" t="s">
        <v>62</v>
      </c>
      <c r="B51" s="11"/>
      <c r="C51" s="11">
        <v>136828801</v>
      </c>
      <c r="D51" s="11">
        <f t="shared" si="0"/>
        <v>6564985.8600000143</v>
      </c>
      <c r="E51" s="11">
        <v>143393786.86000001</v>
      </c>
      <c r="F51" s="11">
        <v>31460111.780000001</v>
      </c>
      <c r="G51" s="11">
        <v>26781371.149999999</v>
      </c>
      <c r="H51" s="11">
        <f t="shared" si="1"/>
        <v>111933675.08000001</v>
      </c>
    </row>
    <row r="52" spans="1:8" x14ac:dyDescent="0.25">
      <c r="A52" s="1"/>
      <c r="B52" s="2" t="s">
        <v>49</v>
      </c>
      <c r="C52" s="2">
        <v>136828801</v>
      </c>
      <c r="D52" s="2">
        <f t="shared" si="0"/>
        <v>6564985.8600000143</v>
      </c>
      <c r="E52" s="2">
        <v>143393786.86000001</v>
      </c>
      <c r="F52" s="2">
        <v>31460111.780000001</v>
      </c>
      <c r="G52" s="2">
        <v>26781371.149999999</v>
      </c>
      <c r="H52" s="2">
        <f t="shared" si="1"/>
        <v>111933675.08000001</v>
      </c>
    </row>
    <row r="53" spans="1:8" s="1" customFormat="1" x14ac:dyDescent="0.25">
      <c r="A53" s="1" t="s">
        <v>63</v>
      </c>
      <c r="B53" s="11"/>
      <c r="C53" s="11">
        <v>9426939748</v>
      </c>
      <c r="D53" s="11">
        <f t="shared" si="0"/>
        <v>209198373.73999977</v>
      </c>
      <c r="E53" s="11">
        <v>9636138121.7399998</v>
      </c>
      <c r="F53" s="11">
        <v>4997425455.25</v>
      </c>
      <c r="G53" s="11">
        <v>4767404474.1599998</v>
      </c>
      <c r="H53" s="11">
        <f t="shared" si="1"/>
        <v>4638712666.4899998</v>
      </c>
    </row>
    <row r="54" spans="1:8" x14ac:dyDescent="0.25">
      <c r="A54" s="1"/>
      <c r="B54" s="2" t="s">
        <v>50</v>
      </c>
      <c r="C54" s="2">
        <v>5959399213</v>
      </c>
      <c r="D54" s="2">
        <f t="shared" si="0"/>
        <v>208682034.73999977</v>
      </c>
      <c r="E54" s="2">
        <v>6168081247.7399998</v>
      </c>
      <c r="F54" s="2">
        <v>3141119576.9499998</v>
      </c>
      <c r="G54" s="2">
        <v>2911098595.8600001</v>
      </c>
      <c r="H54" s="2">
        <f t="shared" si="1"/>
        <v>3026961670.79</v>
      </c>
    </row>
    <row r="55" spans="1:8" x14ac:dyDescent="0.25">
      <c r="A55" s="1"/>
      <c r="B55" s="2" t="s">
        <v>51</v>
      </c>
      <c r="C55" s="2">
        <v>3467540535</v>
      </c>
      <c r="D55" s="2">
        <f t="shared" si="0"/>
        <v>516339</v>
      </c>
      <c r="E55" s="2">
        <v>3468056874</v>
      </c>
      <c r="F55" s="2">
        <v>1856305878.3000002</v>
      </c>
      <c r="G55" s="2">
        <v>1856305878.3000002</v>
      </c>
      <c r="H55" s="2">
        <f t="shared" si="1"/>
        <v>1611750995.6999998</v>
      </c>
    </row>
    <row r="56" spans="1:8" s="1" customFormat="1" x14ac:dyDescent="0.25">
      <c r="A56" s="1" t="s">
        <v>64</v>
      </c>
      <c r="B56" s="11"/>
      <c r="C56" s="11">
        <v>2981742424.3600001</v>
      </c>
      <c r="D56" s="11">
        <f t="shared" si="0"/>
        <v>0</v>
      </c>
      <c r="E56" s="11">
        <v>2981742424.3600001</v>
      </c>
      <c r="F56" s="11">
        <v>1469083852.2699997</v>
      </c>
      <c r="G56" s="11">
        <v>1480562590.7299998</v>
      </c>
      <c r="H56" s="11">
        <f t="shared" si="1"/>
        <v>1512658572.0900004</v>
      </c>
    </row>
    <row r="57" spans="1:8" x14ac:dyDescent="0.25">
      <c r="B57" s="2" t="s">
        <v>52</v>
      </c>
      <c r="C57" s="2">
        <v>299640852.31</v>
      </c>
      <c r="D57" s="2">
        <f t="shared" si="0"/>
        <v>0</v>
      </c>
      <c r="E57" s="2">
        <v>299640852.31</v>
      </c>
      <c r="F57" s="2">
        <v>129292098.45</v>
      </c>
      <c r="G57" s="2">
        <v>140770836.91</v>
      </c>
      <c r="H57" s="2">
        <f t="shared" si="1"/>
        <v>170348753.86000001</v>
      </c>
    </row>
    <row r="58" spans="1:8" x14ac:dyDescent="0.25">
      <c r="B58" s="2" t="s">
        <v>53</v>
      </c>
      <c r="C58" s="2">
        <v>2131965572.05</v>
      </c>
      <c r="D58" s="2">
        <f t="shared" si="0"/>
        <v>-53825398.139999628</v>
      </c>
      <c r="E58" s="2">
        <v>2078140173.9100003</v>
      </c>
      <c r="F58" s="2">
        <v>1150765867.2799997</v>
      </c>
      <c r="G58" s="2">
        <v>1150765867.2799997</v>
      </c>
      <c r="H58" s="2">
        <f t="shared" si="1"/>
        <v>927374306.63000059</v>
      </c>
    </row>
    <row r="59" spans="1:8" x14ac:dyDescent="0.25">
      <c r="B59" s="2" t="s">
        <v>54</v>
      </c>
      <c r="C59" s="2">
        <v>136000</v>
      </c>
      <c r="D59" s="2">
        <f t="shared" si="0"/>
        <v>53825398.140000001</v>
      </c>
      <c r="E59" s="2">
        <v>53961398.140000001</v>
      </c>
      <c r="F59" s="2">
        <v>36522145.289999999</v>
      </c>
      <c r="G59" s="2">
        <v>36522145.289999999</v>
      </c>
      <c r="H59" s="2">
        <f t="shared" si="1"/>
        <v>17439252.850000001</v>
      </c>
    </row>
    <row r="60" spans="1:8" x14ac:dyDescent="0.25">
      <c r="B60" s="2" t="s">
        <v>55</v>
      </c>
      <c r="C60" s="2">
        <v>550000000</v>
      </c>
      <c r="D60" s="2">
        <f t="shared" si="0"/>
        <v>0</v>
      </c>
      <c r="E60" s="2">
        <v>550000000</v>
      </c>
      <c r="F60" s="2">
        <v>152503741.25</v>
      </c>
      <c r="G60" s="2">
        <v>152503741.25</v>
      </c>
      <c r="H60" s="2">
        <f t="shared" si="1"/>
        <v>397496258.75</v>
      </c>
    </row>
    <row r="61" spans="1:8" x14ac:dyDescent="0.25">
      <c r="G61" s="2"/>
      <c r="H61" s="2"/>
    </row>
    <row r="62" spans="1:8" s="1" customFormat="1" x14ac:dyDescent="0.25">
      <c r="A62" s="9" t="s">
        <v>6</v>
      </c>
      <c r="B62" s="10"/>
      <c r="C62" s="3">
        <v>66850247878.999992</v>
      </c>
      <c r="D62" s="4">
        <f t="shared" si="0"/>
        <v>1867692756.3300171</v>
      </c>
      <c r="E62" s="5">
        <v>68717940635.330009</v>
      </c>
      <c r="F62" s="5">
        <v>30836629935.259998</v>
      </c>
      <c r="G62" s="6">
        <v>30113912262.629993</v>
      </c>
      <c r="H62" s="7">
        <f t="shared" si="1"/>
        <v>37881310700.070007</v>
      </c>
    </row>
  </sheetData>
  <mergeCells count="3">
    <mergeCell ref="A1:F1"/>
    <mergeCell ref="A62:B62"/>
    <mergeCell ref="A3:B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2018-07-20T00:15:50Z</dcterms:created>
  <dcterms:modified xsi:type="dcterms:W3CDTF">2018-07-20T04:21:54Z</dcterms:modified>
</cp:coreProperties>
</file>