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gcontrer\Downloads\"/>
    </mc:Choice>
  </mc:AlternateContent>
  <bookViews>
    <workbookView xWindow="0" yWindow="3000" windowWidth="24000" windowHeight="7320"/>
  </bookViews>
  <sheets>
    <sheet name="Hoja2 (2)" sheetId="3" r:id="rId1"/>
  </sheets>
  <definedNames>
    <definedName name="_xlnm._FilterDatabase" localSheetId="0" hidden="1">'Hoja2 (2)'!$A$6:$G$149</definedName>
    <definedName name="Print_Titles" localSheetId="0">'Hoja2 (2)'!$1:$5</definedName>
    <definedName name="_xlnm.Print_Titles" localSheetId="0">'Hoja2 (2)'!$1:$5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3" l="1"/>
  <c r="D78" i="3"/>
  <c r="C78" i="3"/>
</calcChain>
</file>

<file path=xl/sharedStrings.xml><?xml version="1.0" encoding="utf-8"?>
<sst xmlns="http://schemas.openxmlformats.org/spreadsheetml/2006/main" count="154" uniqueCount="86">
  <si>
    <t>BIENES MUEBLES, INMUEBLES E INTANGIBLES</t>
  </si>
  <si>
    <t>ACTIVOS INTANGIBLES</t>
  </si>
  <si>
    <t>BIENES INMUEBLES</t>
  </si>
  <si>
    <t>EQUIPO DE DEFENSA Y SEGURIDAD</t>
  </si>
  <si>
    <t>MAQUINARIA, OTROS EQUIPOS Y HERRAMIENTAS</t>
  </si>
  <si>
    <t>MOBILIARIO Y EQUIPO DE ADMINISTRACION</t>
  </si>
  <si>
    <t>MOBILIARIO Y EQUIPO EDUCACIONAL Y RECREATIVO</t>
  </si>
  <si>
    <t>VEHICULOS Y EQUIPO DE TRANSPORTE</t>
  </si>
  <si>
    <t>INVERSION PUBLICA</t>
  </si>
  <si>
    <t>OBRA PUBLICA EN BIENES DE DOMINIO PUBLICO</t>
  </si>
  <si>
    <t>OBRA PUBLICA EN BIENES PROPIOS</t>
  </si>
  <si>
    <t>MATERIALES Y SUMINISTROS</t>
  </si>
  <si>
    <t>ALIMENTOS Y UTENSILIOS</t>
  </si>
  <si>
    <t>COMBUSTIBLES, LUBRICANTES Y ADITIVOS</t>
  </si>
  <si>
    <t>HERRAMIENTAS, REFACCIONES Y ACCESORIOS MENORES</t>
  </si>
  <si>
    <t>MATERIALES DE ADMINISTRACION, EMISION DE DOCUMENTOS Y ARTICULOS OFICIALES</t>
  </si>
  <si>
    <t>MATERIALES Y ARTICULOS DE CONSTRUCCION Y REPARACION</t>
  </si>
  <si>
    <t>MATERIALES Y SUMINISTROS PARA SEGURIDAD</t>
  </si>
  <si>
    <t>PRODUCTOS QUIMICOS, FARMACEUTICOS Y DE LABORATORIO</t>
  </si>
  <si>
    <t>VESTUARIO, BLANCOS, PRENDAS DE PROTECCION Y ARTICULOS DEPORTIVOS</t>
  </si>
  <si>
    <t>PARTICIPACIONES Y APORTACIONES</t>
  </si>
  <si>
    <t>APORTACIONES</t>
  </si>
  <si>
    <t>SERVICIOS GENERALES</t>
  </si>
  <si>
    <t>SERVICIOS BASICOS</t>
  </si>
  <si>
    <t>SERVICIOS DE ARRENDAMIENTO</t>
  </si>
  <si>
    <t>SERVICIOS DE INSTALACION, REPARACION, MANTENIMIENTO Y CONSERVACION</t>
  </si>
  <si>
    <t>SERVICIOS DE TRASLADO Y VIATICOS</t>
  </si>
  <si>
    <t>SERVICIOS FINANCIEROS, BANCARIOS Y COMERCIALES</t>
  </si>
  <si>
    <t>SERVICIOS OFICIALES</t>
  </si>
  <si>
    <t>SERVICIOS PROFESIONALES, CIENTIFICOS, TECNICOS Y OTROS SERVICIOS</t>
  </si>
  <si>
    <t>SERVICIOS PERSONALES</t>
  </si>
  <si>
    <t>OTRAS PRESTACIONES SOCIALES Y ECONOMICAS</t>
  </si>
  <si>
    <t>PAGO DE ESTIMULOS A SERVIDORES PUBLICOS</t>
  </si>
  <si>
    <t>PREVISIONES</t>
  </si>
  <si>
    <t>REMUNERACIONES ADICIONALES Y ESPECIALES</t>
  </si>
  <si>
    <t>REMUNERACIONES AL PERSONAL  DE CARACTER PERMANENTE</t>
  </si>
  <si>
    <t>REMUNERACIONES AL PERSONAL  DE CARACTER TRANSITORIO</t>
  </si>
  <si>
    <t>SEGURIDAD SOCIAL</t>
  </si>
  <si>
    <t>TRANSFERENCIAS, ASIGNACIONES, SUBSIDIOS Y OTRAS AYUDAS</t>
  </si>
  <si>
    <t>AYUDAS SOCIALES</t>
  </si>
  <si>
    <t>PENSIONES Y JUBILACIONES</t>
  </si>
  <si>
    <t>SUBSIDIOS Y SUBVENCIONES</t>
  </si>
  <si>
    <t>TRANSFERENCIAS AL RESTO DEL SECTOR PUBLICO</t>
  </si>
  <si>
    <t>TRANSFERENCIAS INTERNAS Y ASIGNACIONES AL SECTOR PUBLICO</t>
  </si>
  <si>
    <t>EQUIPO E INSTRUMENTAL MEDICO Y DE LABORATORIO</t>
  </si>
  <si>
    <t>DEUDA PUBLICA</t>
  </si>
  <si>
    <t>ADEUDOS DE EJERCICIOS FISCALES ANTERIORES (ADEFAS)</t>
  </si>
  <si>
    <t>AMORTIZACION DE LA DEUDA PUBLICA</t>
  </si>
  <si>
    <t>COMISIONES DE LA DEUDA PUBLICA</t>
  </si>
  <si>
    <t>INTERESES DE LA DEUDA PUBLICA</t>
  </si>
  <si>
    <t>INVERSIONES FINANCIERAS Y OTRAS PROVISIONES</t>
  </si>
  <si>
    <t>ACCIONES PARTICIPACIONES DE CAPITAL</t>
  </si>
  <si>
    <t>MATERIAS PRIMAS Y MATERIALES DE PRODUCCION Y COMERCIALIZACION</t>
  </si>
  <si>
    <t>PARTICIPACIONES</t>
  </si>
  <si>
    <t>OTROS SERVICIOS GENERALES</t>
  </si>
  <si>
    <t>SERVICIOS DE COMUNICACION SOCIAL Y PUBLICIDAD</t>
  </si>
  <si>
    <t>TRANSFERENCIAS A FIDEICOMISOS, MANDATOS Y OTROS ANALOGOS</t>
  </si>
  <si>
    <t>CONCEPTO</t>
  </si>
  <si>
    <t>APROBADO</t>
  </si>
  <si>
    <t>MODIFICADO</t>
  </si>
  <si>
    <t>DEVENGADO</t>
  </si>
  <si>
    <t>PAGADO</t>
  </si>
  <si>
    <t>SUBEJERCICIO</t>
  </si>
  <si>
    <t xml:space="preserve">E G R E S O S </t>
  </si>
  <si>
    <t>TOTAL DE EGRESOS</t>
  </si>
  <si>
    <t>(Pesos)</t>
  </si>
  <si>
    <t>GOBIERNO DEL ESTADO DE CHIHUAHUA
Estado Analítico del Presupuesto de Egresos Detallado - LDF
Clasificación por Objeto del Gasto (Capítulo y Concepto) 
Del 1 de Enero al 31 de Marzo de 2018</t>
  </si>
  <si>
    <t>GASTO ETIQUETADO</t>
  </si>
  <si>
    <t>GASTO NO ETIQUETADO</t>
  </si>
  <si>
    <t>Ampliaciones /
(Reducciones)</t>
  </si>
  <si>
    <t>ACTIVOS BIOLOGICOS</t>
  </si>
  <si>
    <t>PROYECTOS PRODUCTIVOS Y ACCIONES DE FOMENTO</t>
  </si>
  <si>
    <t>PARTES PARA VEHICULOS AUTOMOTORES</t>
  </si>
  <si>
    <t>INVERSIONES PAR EL FOMENTO DE ACTIVIDADES PRODUCTIVAS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</si>
  <si>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</si>
  <si>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</si>
  <si>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</si>
  <si>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</si>
  <si>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</si>
  <si>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CONVENIOS</t>
  </si>
  <si>
    <t>GASTOS DE LA DEUDA PUBLICA</t>
  </si>
  <si>
    <t>COSTO DE COBERURAS</t>
  </si>
  <si>
    <t>APOYOS FINANCIEROS</t>
  </si>
  <si>
    <t>MATERIALES PRIMAS Y MATERIALES DE PRODUCCION Y COMERCIALIZACION</t>
  </si>
  <si>
    <t>TRANSFERENCIAS A LA SEGURIDAD SOCIAL</t>
  </si>
  <si>
    <t>TRANSFERENCIAS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</si>
</sst>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theme="0" tint="-0.24994659260841701"/>
      </patternFill>
    </fill>
    <fill>
      <patternFill patternType="solid">
        <fgColor theme="2" tint="-9.9978637043366805E-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2"/>
    </xf>
    <xf numFmtId="0" fontId="2" fillId="0" borderId="0" xfId="0" applyFont="1"/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0" fillId="0" borderId="0" xfId="0" applyNumberFormat="1"/>
    <xf numFmtId="0" fontId="5" fillId="3" borderId="4" xfId="0" applyFont="1" applyFill="1" applyBorder="1" applyAlignment="1">
      <alignment horizontal="right"/>
    </xf>
    <xf numFmtId="3" fontId="4" fillId="3" borderId="4" xfId="0" applyNumberFormat="1" applyFont="1" applyFill="1" applyBorder="1"/>
    <xf numFmtId="3" fontId="2" fillId="2" borderId="1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3" fontId="4" fillId="0" borderId="4" xfId="0" applyNumberFormat="1" applyFont="1" applyBorder="1"/>
    <xf numFmtId="0" fontId="5" fillId="0" borderId="0" xfId="0" applyFont="1" applyBorder="1" applyAlignment="1">
      <alignment horizontal="left"/>
    </xf>
    <xf numFmtId="3" fontId="4" fillId="0" borderId="0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9"/>
  <sheetViews>
    <sheetView tabSelected="1" workbookViewId="0">
      <selection activeCell="J32" sqref="J32"/>
    </sheetView>
  </sheetViews>
  <sheetFormatPr baseColWidth="10" defaultRowHeight="15" x14ac:dyDescent="0.25"/>
  <cols>
    <col min="1" max="1" width="80.7109375" bestFit="1" customWidth="1"/>
    <col min="2" max="2" width="17.85546875" style="7" bestFit="1" customWidth="1"/>
    <col min="3" max="3" width="20.85546875" style="7" customWidth="1"/>
    <col min="4" max="7" width="17.85546875" style="7" bestFit="1" customWidth="1"/>
  </cols>
  <sheetData>
    <row r="1" spans="1:7" ht="60" customHeight="1" x14ac:dyDescent="0.25">
      <c r="A1" s="15" t="s">
        <v>66</v>
      </c>
      <c r="B1" s="15"/>
      <c r="C1" s="15"/>
      <c r="D1" s="15"/>
      <c r="E1" s="15"/>
      <c r="F1" s="15"/>
      <c r="G1" s="15"/>
    </row>
    <row r="2" spans="1:7" x14ac:dyDescent="0.25">
      <c r="A2" s="16" t="s">
        <v>65</v>
      </c>
      <c r="B2" s="16"/>
      <c r="C2" s="16"/>
      <c r="D2" s="16"/>
      <c r="E2" s="16"/>
      <c r="F2" s="16"/>
      <c r="G2" s="16"/>
    </row>
    <row r="4" spans="1:7" s="1" customFormat="1" ht="15" customHeight="1" x14ac:dyDescent="0.25">
      <c r="A4" s="17" t="s">
        <v>57</v>
      </c>
      <c r="B4" s="19" t="s">
        <v>63</v>
      </c>
      <c r="C4" s="19"/>
      <c r="D4" s="19"/>
      <c r="E4" s="19"/>
      <c r="F4" s="19"/>
      <c r="G4" s="20" t="s">
        <v>62</v>
      </c>
    </row>
    <row r="5" spans="1:7" s="1" customFormat="1" ht="36.75" customHeight="1" x14ac:dyDescent="0.25">
      <c r="A5" s="18"/>
      <c r="B5" s="10" t="s">
        <v>58</v>
      </c>
      <c r="C5" s="5" t="s">
        <v>69</v>
      </c>
      <c r="D5" s="10" t="s">
        <v>59</v>
      </c>
      <c r="E5" s="10" t="s">
        <v>60</v>
      </c>
      <c r="F5" s="10" t="s">
        <v>61</v>
      </c>
      <c r="G5" s="21"/>
    </row>
    <row r="6" spans="1:7" x14ac:dyDescent="0.25">
      <c r="A6" s="11" t="s">
        <v>67</v>
      </c>
      <c r="B6" s="12">
        <v>27415098836.609997</v>
      </c>
      <c r="C6" s="12">
        <v>1372941547.7600002</v>
      </c>
      <c r="D6" s="12">
        <v>28788040384.369999</v>
      </c>
      <c r="E6" s="12">
        <v>7429607900.5599976</v>
      </c>
      <c r="F6" s="12">
        <v>7378766783.9399986</v>
      </c>
      <c r="G6" s="12">
        <v>21358432483.809998</v>
      </c>
    </row>
    <row r="7" spans="1:7" x14ac:dyDescent="0.25">
      <c r="A7" s="3" t="s">
        <v>30</v>
      </c>
      <c r="B7" s="6">
        <v>166761804.00000003</v>
      </c>
      <c r="C7" s="6">
        <v>832192344.93000019</v>
      </c>
      <c r="D7" s="6">
        <v>998954148.92999995</v>
      </c>
      <c r="E7" s="6">
        <v>869044468.00999999</v>
      </c>
      <c r="F7" s="6">
        <v>869044468.00999999</v>
      </c>
      <c r="G7" s="6">
        <v>129909680.92000006</v>
      </c>
    </row>
    <row r="8" spans="1:7" x14ac:dyDescent="0.25">
      <c r="A8" s="2" t="s">
        <v>35</v>
      </c>
      <c r="B8" s="7">
        <v>83335713.430000007</v>
      </c>
      <c r="C8" s="7">
        <v>352257739.66000003</v>
      </c>
      <c r="D8" s="7">
        <v>435593453.09000003</v>
      </c>
      <c r="E8" s="7">
        <v>386933198.79000002</v>
      </c>
      <c r="F8" s="7">
        <v>386933198.79000002</v>
      </c>
      <c r="G8" s="7">
        <v>48660254.300000064</v>
      </c>
    </row>
    <row r="9" spans="1:7" x14ac:dyDescent="0.25">
      <c r="A9" s="2" t="s">
        <v>36</v>
      </c>
      <c r="B9" s="7">
        <v>1925778.42</v>
      </c>
      <c r="C9" s="7">
        <v>7871028.7200000007</v>
      </c>
      <c r="D9" s="7">
        <v>9796807.1400000006</v>
      </c>
      <c r="E9" s="7">
        <v>8179116.8200000003</v>
      </c>
      <c r="F9" s="7">
        <v>8179116.8200000003</v>
      </c>
      <c r="G9" s="7">
        <v>1617690.3200000003</v>
      </c>
    </row>
    <row r="10" spans="1:7" x14ac:dyDescent="0.25">
      <c r="A10" s="2" t="s">
        <v>34</v>
      </c>
      <c r="B10" s="7">
        <v>66621441.229999997</v>
      </c>
      <c r="C10" s="7">
        <v>325465653.89000005</v>
      </c>
      <c r="D10" s="7">
        <v>392087095.12</v>
      </c>
      <c r="E10" s="7">
        <v>326407782.75999999</v>
      </c>
      <c r="F10" s="7">
        <v>326407782.75999999</v>
      </c>
      <c r="G10" s="7">
        <v>65679312.359999977</v>
      </c>
    </row>
    <row r="11" spans="1:7" x14ac:dyDescent="0.25">
      <c r="A11" s="2" t="s">
        <v>37</v>
      </c>
      <c r="B11" s="7">
        <v>0</v>
      </c>
      <c r="C11" s="7">
        <v>129839872.40000001</v>
      </c>
      <c r="D11" s="7">
        <v>129839872.40000001</v>
      </c>
      <c r="E11" s="7">
        <v>129839872.40000001</v>
      </c>
      <c r="F11" s="7">
        <v>129839872.40000001</v>
      </c>
      <c r="G11" s="7">
        <v>0</v>
      </c>
    </row>
    <row r="12" spans="1:7" x14ac:dyDescent="0.25">
      <c r="A12" s="2" t="s">
        <v>31</v>
      </c>
      <c r="B12" s="7">
        <v>1855708.97</v>
      </c>
      <c r="C12" s="7">
        <v>14303947.840000002</v>
      </c>
      <c r="D12" s="7">
        <v>16159656.810000001</v>
      </c>
      <c r="E12" s="7">
        <v>14469928.830000002</v>
      </c>
      <c r="F12" s="7">
        <v>14469928.830000002</v>
      </c>
      <c r="G12" s="7">
        <v>1689727.9800000004</v>
      </c>
    </row>
    <row r="13" spans="1:7" x14ac:dyDescent="0.25">
      <c r="A13" s="2" t="s">
        <v>33</v>
      </c>
      <c r="B13" s="7">
        <v>8832033.6099999994</v>
      </c>
      <c r="C13" s="7">
        <v>-736591.66</v>
      </c>
      <c r="D13" s="7">
        <v>8095441.9499999993</v>
      </c>
      <c r="E13" s="7">
        <v>0</v>
      </c>
      <c r="F13" s="7">
        <v>0</v>
      </c>
      <c r="G13" s="7">
        <v>8095441.9499999993</v>
      </c>
    </row>
    <row r="14" spans="1:7" s="4" customFormat="1" x14ac:dyDescent="0.25">
      <c r="A14" s="2" t="s">
        <v>32</v>
      </c>
      <c r="B14" s="7">
        <v>4191128.34</v>
      </c>
      <c r="C14" s="7">
        <v>3190694.08</v>
      </c>
      <c r="D14" s="7">
        <v>7381822.4199999999</v>
      </c>
      <c r="E14" s="7">
        <v>3214568.41</v>
      </c>
      <c r="F14" s="7">
        <v>3214568.41</v>
      </c>
      <c r="G14" s="7">
        <v>4167254.0100000007</v>
      </c>
    </row>
    <row r="15" spans="1:7" x14ac:dyDescent="0.25">
      <c r="A15" s="3" t="s">
        <v>11</v>
      </c>
      <c r="B15" s="6">
        <v>86794225.689999998</v>
      </c>
      <c r="C15" s="6">
        <v>3875086.339999998</v>
      </c>
      <c r="D15" s="6">
        <v>90669312.030000001</v>
      </c>
      <c r="E15" s="6">
        <v>20984856.48</v>
      </c>
      <c r="F15" s="6">
        <v>16792831.079999998</v>
      </c>
      <c r="G15" s="6">
        <v>69684455.550000012</v>
      </c>
    </row>
    <row r="16" spans="1:7" s="4" customFormat="1" x14ac:dyDescent="0.25">
      <c r="A16" s="2" t="s">
        <v>15</v>
      </c>
      <c r="B16" s="7">
        <v>23196865.490000002</v>
      </c>
      <c r="C16" s="7">
        <v>0</v>
      </c>
      <c r="D16" s="7">
        <v>23196865.490000002</v>
      </c>
      <c r="E16" s="7">
        <v>0</v>
      </c>
      <c r="F16" s="7">
        <v>0</v>
      </c>
      <c r="G16" s="7">
        <v>23196865.490000002</v>
      </c>
    </row>
    <row r="17" spans="1:7" x14ac:dyDescent="0.25">
      <c r="A17" s="2" t="s">
        <v>12</v>
      </c>
      <c r="B17" s="7">
        <v>15014280</v>
      </c>
      <c r="C17" s="7">
        <v>0</v>
      </c>
      <c r="D17" s="7">
        <v>15014280</v>
      </c>
      <c r="E17" s="7">
        <v>0</v>
      </c>
      <c r="F17" s="7">
        <v>0</v>
      </c>
      <c r="G17" s="7">
        <v>15014280</v>
      </c>
    </row>
    <row r="18" spans="1:7" x14ac:dyDescent="0.25">
      <c r="A18" s="2" t="s">
        <v>83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s="4" customFormat="1" x14ac:dyDescent="0.25">
      <c r="A19" s="2" t="s">
        <v>16</v>
      </c>
      <c r="B19" s="7">
        <v>40000</v>
      </c>
      <c r="C19" s="7">
        <v>2348195.81</v>
      </c>
      <c r="D19" s="7">
        <v>2388195.81</v>
      </c>
      <c r="E19" s="7">
        <v>2348195.81</v>
      </c>
      <c r="F19" s="7">
        <v>2348195.81</v>
      </c>
      <c r="G19" s="7">
        <v>40000</v>
      </c>
    </row>
    <row r="20" spans="1:7" x14ac:dyDescent="0.25">
      <c r="A20" s="2" t="s">
        <v>18</v>
      </c>
      <c r="B20" s="7">
        <v>4608</v>
      </c>
      <c r="C20" s="7">
        <v>8064128</v>
      </c>
      <c r="D20" s="7">
        <v>8068736</v>
      </c>
      <c r="E20" s="7">
        <v>0</v>
      </c>
      <c r="F20" s="7">
        <v>0</v>
      </c>
      <c r="G20" s="7">
        <v>8068736</v>
      </c>
    </row>
    <row r="21" spans="1:7" s="4" customFormat="1" x14ac:dyDescent="0.25">
      <c r="A21" s="2" t="s">
        <v>13</v>
      </c>
      <c r="B21" s="7">
        <v>208000</v>
      </c>
      <c r="C21" s="7">
        <v>0</v>
      </c>
      <c r="D21" s="7">
        <v>208000</v>
      </c>
      <c r="E21" s="7">
        <v>0</v>
      </c>
      <c r="F21" s="7">
        <v>0</v>
      </c>
      <c r="G21" s="7">
        <v>208000</v>
      </c>
    </row>
    <row r="22" spans="1:7" x14ac:dyDescent="0.25">
      <c r="A22" s="2" t="s">
        <v>19</v>
      </c>
      <c r="B22" s="7">
        <v>48322972.200000003</v>
      </c>
      <c r="C22" s="7">
        <v>-18628505.380000003</v>
      </c>
      <c r="D22" s="7">
        <v>29694466.82</v>
      </c>
      <c r="E22" s="7">
        <v>17039275.710000001</v>
      </c>
      <c r="F22" s="7">
        <v>12861235.27</v>
      </c>
      <c r="G22" s="7">
        <v>12655191.110000003</v>
      </c>
    </row>
    <row r="23" spans="1:7" x14ac:dyDescent="0.25">
      <c r="A23" s="2" t="s">
        <v>17</v>
      </c>
      <c r="B23" s="7">
        <v>0</v>
      </c>
      <c r="C23" s="7">
        <v>12091267.91</v>
      </c>
      <c r="D23" s="7">
        <v>12091267.91</v>
      </c>
      <c r="E23" s="7">
        <v>1597384.96</v>
      </c>
      <c r="F23" s="7">
        <v>1583400</v>
      </c>
      <c r="G23" s="7">
        <v>10493882.949999999</v>
      </c>
    </row>
    <row r="24" spans="1:7" x14ac:dyDescent="0.25">
      <c r="A24" s="2" t="s">
        <v>14</v>
      </c>
      <c r="B24" s="7">
        <v>7500</v>
      </c>
      <c r="C24" s="7">
        <v>0</v>
      </c>
      <c r="D24" s="7">
        <v>7500</v>
      </c>
      <c r="E24" s="7">
        <v>0</v>
      </c>
      <c r="F24" s="7">
        <v>0</v>
      </c>
      <c r="G24" s="7">
        <v>7500</v>
      </c>
    </row>
    <row r="25" spans="1:7" x14ac:dyDescent="0.25">
      <c r="A25" s="3" t="s">
        <v>22</v>
      </c>
      <c r="B25" s="6">
        <v>159987085.49000001</v>
      </c>
      <c r="C25" s="6">
        <v>17265129.48</v>
      </c>
      <c r="D25" s="6">
        <v>177252214.97000003</v>
      </c>
      <c r="E25" s="6">
        <v>35814407.350000001</v>
      </c>
      <c r="F25" s="6">
        <v>36191354.030000001</v>
      </c>
      <c r="G25" s="6">
        <v>141437807.62</v>
      </c>
    </row>
    <row r="26" spans="1:7" s="4" customFormat="1" x14ac:dyDescent="0.25">
      <c r="A26" s="2" t="s">
        <v>23</v>
      </c>
      <c r="B26" s="7">
        <v>256240</v>
      </c>
      <c r="C26" s="7">
        <v>57412285.689999998</v>
      </c>
      <c r="D26" s="7">
        <v>57668525.689999998</v>
      </c>
      <c r="E26" s="7">
        <v>16797205.030000001</v>
      </c>
      <c r="F26" s="7">
        <v>17174151.710000001</v>
      </c>
      <c r="G26" s="7">
        <v>40871320.659999996</v>
      </c>
    </row>
    <row r="27" spans="1:7" x14ac:dyDescent="0.25">
      <c r="A27" s="2" t="s">
        <v>24</v>
      </c>
      <c r="B27" s="7">
        <v>217500</v>
      </c>
      <c r="C27" s="7">
        <v>0</v>
      </c>
      <c r="D27" s="7">
        <v>217500</v>
      </c>
      <c r="E27" s="7">
        <v>0</v>
      </c>
      <c r="F27" s="7">
        <v>0</v>
      </c>
      <c r="G27" s="7">
        <v>217500</v>
      </c>
    </row>
    <row r="28" spans="1:7" x14ac:dyDescent="0.25">
      <c r="A28" s="2" t="s">
        <v>29</v>
      </c>
      <c r="B28" s="7">
        <v>145298935.99000001</v>
      </c>
      <c r="C28" s="7">
        <v>-73359776.799999997</v>
      </c>
      <c r="D28" s="7">
        <v>71939159.190000013</v>
      </c>
      <c r="E28" s="7">
        <v>713552</v>
      </c>
      <c r="F28" s="7">
        <v>713552</v>
      </c>
      <c r="G28" s="7">
        <v>71225607.190000013</v>
      </c>
    </row>
    <row r="29" spans="1:7" x14ac:dyDescent="0.25">
      <c r="A29" s="2" t="s">
        <v>27</v>
      </c>
      <c r="B29" s="7">
        <v>1500</v>
      </c>
      <c r="C29" s="7">
        <v>0</v>
      </c>
      <c r="D29" s="7">
        <v>1500</v>
      </c>
      <c r="E29" s="7">
        <v>0</v>
      </c>
      <c r="F29" s="7">
        <v>0</v>
      </c>
      <c r="G29" s="7">
        <v>1500</v>
      </c>
    </row>
    <row r="30" spans="1:7" x14ac:dyDescent="0.25">
      <c r="A30" s="2" t="s">
        <v>25</v>
      </c>
      <c r="B30" s="7">
        <v>98843.5</v>
      </c>
      <c r="C30" s="7">
        <v>29771110.32</v>
      </c>
      <c r="D30" s="7">
        <v>29869953.82</v>
      </c>
      <c r="E30" s="7">
        <v>18303650.32</v>
      </c>
      <c r="F30" s="7">
        <v>18303650.32</v>
      </c>
      <c r="G30" s="7">
        <v>11566303.5</v>
      </c>
    </row>
    <row r="31" spans="1:7" x14ac:dyDescent="0.25">
      <c r="A31" s="2" t="s">
        <v>55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s="4" customFormat="1" x14ac:dyDescent="0.25">
      <c r="A32" s="2" t="s">
        <v>26</v>
      </c>
      <c r="B32" s="7">
        <v>3908989</v>
      </c>
      <c r="C32" s="7">
        <v>0</v>
      </c>
      <c r="D32" s="7">
        <v>3908989</v>
      </c>
      <c r="E32" s="7">
        <v>0</v>
      </c>
      <c r="F32" s="7">
        <v>0</v>
      </c>
      <c r="G32" s="7">
        <v>3908989</v>
      </c>
    </row>
    <row r="33" spans="1:7" s="4" customFormat="1" x14ac:dyDescent="0.25">
      <c r="A33" s="2" t="s">
        <v>28</v>
      </c>
      <c r="B33" s="7">
        <v>10205077</v>
      </c>
      <c r="C33" s="7">
        <v>3441510.27</v>
      </c>
      <c r="D33" s="7">
        <v>13646587.27</v>
      </c>
      <c r="E33" s="7">
        <v>0</v>
      </c>
      <c r="F33" s="7">
        <v>0</v>
      </c>
      <c r="G33" s="7">
        <v>13646587.27</v>
      </c>
    </row>
    <row r="34" spans="1:7" s="4" customFormat="1" x14ac:dyDescent="0.25">
      <c r="A34" s="2" t="s">
        <v>54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5">
      <c r="A35" s="3" t="s">
        <v>38</v>
      </c>
      <c r="B35" s="6">
        <v>22361078075.429996</v>
      </c>
      <c r="C35" s="6">
        <v>138380206.22999996</v>
      </c>
      <c r="D35" s="6">
        <v>22499458281.659996</v>
      </c>
      <c r="E35" s="6">
        <v>5503681473.3399973</v>
      </c>
      <c r="F35" s="6">
        <v>5473305833.4499979</v>
      </c>
      <c r="G35" s="6">
        <v>16995776808.319998</v>
      </c>
    </row>
    <row r="36" spans="1:7" x14ac:dyDescent="0.25">
      <c r="A36" s="2" t="s">
        <v>43</v>
      </c>
      <c r="B36" s="7">
        <v>225951743.67000002</v>
      </c>
      <c r="C36" s="7">
        <v>-92132853.140000001</v>
      </c>
      <c r="D36" s="7">
        <v>133818890.52999997</v>
      </c>
      <c r="E36" s="7">
        <v>2825687.2800000003</v>
      </c>
      <c r="F36" s="7">
        <v>466321.55</v>
      </c>
      <c r="G36" s="7">
        <v>130993203.24999997</v>
      </c>
    </row>
    <row r="37" spans="1:7" x14ac:dyDescent="0.25">
      <c r="A37" s="2" t="s">
        <v>42</v>
      </c>
      <c r="B37" s="7">
        <v>20291384409.119999</v>
      </c>
      <c r="C37" s="7">
        <v>293834083.04999995</v>
      </c>
      <c r="D37" s="7">
        <v>20585218492.169998</v>
      </c>
      <c r="E37" s="7">
        <v>5053912866.0099974</v>
      </c>
      <c r="F37" s="7">
        <v>5025896591.8499975</v>
      </c>
      <c r="G37" s="7">
        <v>15531305626.159998</v>
      </c>
    </row>
    <row r="38" spans="1:7" x14ac:dyDescent="0.25">
      <c r="A38" s="2" t="s">
        <v>41</v>
      </c>
      <c r="B38" s="7">
        <v>484860074.33999997</v>
      </c>
      <c r="C38" s="7">
        <v>0</v>
      </c>
      <c r="D38" s="7">
        <v>484860074.33999997</v>
      </c>
      <c r="E38" s="7">
        <v>131020026.05</v>
      </c>
      <c r="F38" s="7">
        <v>131020026.05</v>
      </c>
      <c r="G38" s="7">
        <v>353840048.28999996</v>
      </c>
    </row>
    <row r="39" spans="1:7" x14ac:dyDescent="0.25">
      <c r="A39" s="2" t="s">
        <v>39</v>
      </c>
      <c r="B39" s="7">
        <v>37626292.299999997</v>
      </c>
      <c r="C39" s="7">
        <v>2152707.3199999998</v>
      </c>
      <c r="D39" s="7">
        <v>39778999.619999997</v>
      </c>
      <c r="E39" s="7">
        <v>1977439</v>
      </c>
      <c r="F39" s="7">
        <v>1977439</v>
      </c>
      <c r="G39" s="7">
        <v>37801560.619999997</v>
      </c>
    </row>
    <row r="40" spans="1:7" x14ac:dyDescent="0.25">
      <c r="A40" s="2" t="s">
        <v>40</v>
      </c>
      <c r="B40" s="7">
        <v>1321255556</v>
      </c>
      <c r="C40" s="7">
        <v>-65473731</v>
      </c>
      <c r="D40" s="7">
        <v>1255781825</v>
      </c>
      <c r="E40" s="7">
        <v>313945455</v>
      </c>
      <c r="F40" s="7">
        <v>313945455</v>
      </c>
      <c r="G40" s="7">
        <v>941836370.00000012</v>
      </c>
    </row>
    <row r="41" spans="1:7" x14ac:dyDescent="0.25">
      <c r="A41" s="3" t="s">
        <v>0</v>
      </c>
      <c r="B41" s="6">
        <v>15330041</v>
      </c>
      <c r="C41" s="6">
        <v>84622820.00999999</v>
      </c>
      <c r="D41" s="6">
        <v>99952861.010000005</v>
      </c>
      <c r="E41" s="6">
        <v>13560778.850000001</v>
      </c>
      <c r="F41" s="6">
        <v>13560778.850000001</v>
      </c>
      <c r="G41" s="6">
        <v>86392082.160000011</v>
      </c>
    </row>
    <row r="42" spans="1:7" x14ac:dyDescent="0.25">
      <c r="A42" s="2" t="s">
        <v>5</v>
      </c>
      <c r="B42" s="7">
        <v>405000</v>
      </c>
      <c r="C42" s="7">
        <v>840938.95</v>
      </c>
      <c r="D42" s="7">
        <v>1245938.95</v>
      </c>
      <c r="E42" s="7">
        <v>25056</v>
      </c>
      <c r="F42" s="7">
        <v>25056</v>
      </c>
      <c r="G42" s="7">
        <v>1220882.95</v>
      </c>
    </row>
    <row r="43" spans="1:7" x14ac:dyDescent="0.25">
      <c r="A43" s="2" t="s">
        <v>6</v>
      </c>
      <c r="B43" s="7">
        <v>0</v>
      </c>
      <c r="C43" s="7">
        <v>23600</v>
      </c>
      <c r="D43" s="7">
        <v>23600</v>
      </c>
      <c r="E43" s="7">
        <v>0</v>
      </c>
      <c r="F43" s="7">
        <v>0</v>
      </c>
      <c r="G43" s="7">
        <v>23600</v>
      </c>
    </row>
    <row r="44" spans="1:7" x14ac:dyDescent="0.25">
      <c r="A44" s="2" t="s">
        <v>44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</row>
    <row r="45" spans="1:7" x14ac:dyDescent="0.25">
      <c r="A45" s="2" t="s">
        <v>7</v>
      </c>
      <c r="B45" s="7">
        <v>14783041</v>
      </c>
      <c r="C45" s="7">
        <v>30008920</v>
      </c>
      <c r="D45" s="7">
        <v>44791961</v>
      </c>
      <c r="E45" s="7">
        <v>8027499.9700000007</v>
      </c>
      <c r="F45" s="7">
        <v>8027499.9700000007</v>
      </c>
      <c r="G45" s="7">
        <v>36764461.030000001</v>
      </c>
    </row>
    <row r="46" spans="1:7" x14ac:dyDescent="0.25">
      <c r="A46" s="2" t="s">
        <v>3</v>
      </c>
      <c r="B46" s="7">
        <v>0</v>
      </c>
      <c r="C46" s="7">
        <v>20771303.18</v>
      </c>
      <c r="D46" s="7">
        <v>20771303.18</v>
      </c>
      <c r="E46" s="7">
        <v>0</v>
      </c>
      <c r="F46" s="7">
        <v>0</v>
      </c>
      <c r="G46" s="7">
        <v>20771303.18</v>
      </c>
    </row>
    <row r="47" spans="1:7" x14ac:dyDescent="0.25">
      <c r="A47" s="2" t="s">
        <v>4</v>
      </c>
      <c r="B47" s="7">
        <v>0</v>
      </c>
      <c r="C47" s="7">
        <v>32313203.880000003</v>
      </c>
      <c r="D47" s="7">
        <v>32313203.880000003</v>
      </c>
      <c r="E47" s="7">
        <v>5508222.8800000008</v>
      </c>
      <c r="F47" s="7">
        <v>5508222.8800000008</v>
      </c>
      <c r="G47" s="7">
        <v>26804981.000000004</v>
      </c>
    </row>
    <row r="48" spans="1:7" x14ac:dyDescent="0.25">
      <c r="A48" s="2" t="s">
        <v>70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x14ac:dyDescent="0.25">
      <c r="A49" s="2" t="s">
        <v>2</v>
      </c>
      <c r="B49" s="7">
        <v>142000</v>
      </c>
      <c r="C49" s="7">
        <v>0</v>
      </c>
      <c r="D49" s="7">
        <v>142000</v>
      </c>
      <c r="E49" s="7">
        <v>0</v>
      </c>
      <c r="F49" s="7">
        <v>0</v>
      </c>
      <c r="G49" s="7">
        <v>142000</v>
      </c>
    </row>
    <row r="50" spans="1:7" x14ac:dyDescent="0.25">
      <c r="A50" s="2" t="s">
        <v>1</v>
      </c>
      <c r="B50" s="7">
        <v>0</v>
      </c>
      <c r="C50" s="7">
        <v>664854</v>
      </c>
      <c r="D50" s="7">
        <v>664854</v>
      </c>
      <c r="E50" s="7">
        <v>0</v>
      </c>
      <c r="F50" s="7">
        <v>0</v>
      </c>
      <c r="G50" s="7">
        <v>664854</v>
      </c>
    </row>
    <row r="51" spans="1:7" x14ac:dyDescent="0.25">
      <c r="A51" s="3" t="s">
        <v>8</v>
      </c>
      <c r="B51" s="6">
        <v>1157607070</v>
      </c>
      <c r="C51" s="6">
        <v>296089621.76999998</v>
      </c>
      <c r="D51" s="6">
        <v>1453696691.7699997</v>
      </c>
      <c r="E51" s="6">
        <v>58368977.38000001</v>
      </c>
      <c r="F51" s="6">
        <v>41718579.370000005</v>
      </c>
      <c r="G51" s="6">
        <v>1395327714.3899996</v>
      </c>
    </row>
    <row r="52" spans="1:7" x14ac:dyDescent="0.25">
      <c r="A52" s="2" t="s">
        <v>9</v>
      </c>
      <c r="B52" s="7">
        <v>1157607070</v>
      </c>
      <c r="C52" s="7">
        <v>169726877.56999999</v>
      </c>
      <c r="D52" s="7">
        <v>1327333947.5699997</v>
      </c>
      <c r="E52" s="7">
        <v>31570742.150000002</v>
      </c>
      <c r="F52" s="7">
        <v>15341211.629999999</v>
      </c>
      <c r="G52" s="7">
        <v>1295763205.4199996</v>
      </c>
    </row>
    <row r="53" spans="1:7" x14ac:dyDescent="0.25">
      <c r="A53" s="2" t="s">
        <v>10</v>
      </c>
      <c r="B53" s="7">
        <v>0</v>
      </c>
      <c r="C53" s="7">
        <v>126362744.19999999</v>
      </c>
      <c r="D53" s="7">
        <v>126362744.19999999</v>
      </c>
      <c r="E53" s="7">
        <v>26798235.230000004</v>
      </c>
      <c r="F53" s="7">
        <v>26377367.740000002</v>
      </c>
      <c r="G53" s="7">
        <v>99564508.969999984</v>
      </c>
    </row>
    <row r="54" spans="1:7" x14ac:dyDescent="0.25">
      <c r="A54" s="2" t="s">
        <v>71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</row>
    <row r="55" spans="1:7" x14ac:dyDescent="0.25">
      <c r="A55" s="2" t="s">
        <v>72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3" t="s">
        <v>50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5">
      <c r="A57" s="2" t="s">
        <v>73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2" t="s">
        <v>51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</row>
    <row r="59" spans="1:7" x14ac:dyDescent="0.25">
      <c r="A59" s="2" t="s">
        <v>74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2" t="s">
        <v>75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2" t="s">
        <v>76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2" t="s">
        <v>77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2" t="s">
        <v>78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3" t="s">
        <v>20</v>
      </c>
      <c r="B64" s="6">
        <v>3467540535</v>
      </c>
      <c r="C64" s="6">
        <v>516339</v>
      </c>
      <c r="D64" s="6">
        <v>3468056874</v>
      </c>
      <c r="E64" s="6">
        <v>928152939.1500001</v>
      </c>
      <c r="F64" s="6">
        <v>928152939.1500001</v>
      </c>
      <c r="G64" s="6">
        <v>2539903934.8499999</v>
      </c>
    </row>
    <row r="65" spans="1:8" x14ac:dyDescent="0.25">
      <c r="A65" s="2" t="s">
        <v>53</v>
      </c>
      <c r="B65" s="22"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</row>
    <row r="66" spans="1:8" x14ac:dyDescent="0.25">
      <c r="A66" s="2" t="s">
        <v>21</v>
      </c>
      <c r="B66" s="7">
        <v>3467540535</v>
      </c>
      <c r="C66" s="7">
        <v>516339</v>
      </c>
      <c r="D66" s="7">
        <v>3468056874</v>
      </c>
      <c r="E66" s="7">
        <v>928152939.1500001</v>
      </c>
      <c r="F66" s="7">
        <v>928152939.1500001</v>
      </c>
      <c r="G66" s="7">
        <v>2539903934.8499999</v>
      </c>
    </row>
    <row r="67" spans="1:8" x14ac:dyDescent="0.25">
      <c r="A67" s="2" t="s">
        <v>79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</row>
    <row r="68" spans="1:8" x14ac:dyDescent="0.25">
      <c r="A68" s="3" t="s">
        <v>45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4"/>
    </row>
    <row r="69" spans="1:8" x14ac:dyDescent="0.25">
      <c r="A69" s="2" t="s">
        <v>47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</row>
    <row r="70" spans="1:8" x14ac:dyDescent="0.25">
      <c r="A70" s="2" t="s">
        <v>49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</row>
    <row r="71" spans="1:8" x14ac:dyDescent="0.25">
      <c r="A71" s="2" t="s">
        <v>48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</row>
    <row r="72" spans="1:8" x14ac:dyDescent="0.25">
      <c r="A72" s="2" t="s">
        <v>80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</row>
    <row r="73" spans="1:8" x14ac:dyDescent="0.25">
      <c r="A73" s="2" t="s">
        <v>81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8" x14ac:dyDescent="0.25">
      <c r="A74" s="2" t="s">
        <v>82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8" x14ac:dyDescent="0.25">
      <c r="A75" s="2" t="s">
        <v>46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</row>
    <row r="76" spans="1:8" x14ac:dyDescent="0.25">
      <c r="A76" s="13" t="s">
        <v>68</v>
      </c>
      <c r="B76" s="14">
        <v>39435149042.389999</v>
      </c>
      <c r="C76" s="14">
        <v>500951915.67000008</v>
      </c>
      <c r="D76" s="14">
        <v>39936100958.059998</v>
      </c>
      <c r="E76" s="14">
        <v>7255528105.4399967</v>
      </c>
      <c r="F76" s="14">
        <v>6818181498.2199993</v>
      </c>
      <c r="G76" s="14">
        <v>32680572852.620007</v>
      </c>
    </row>
    <row r="77" spans="1:8" x14ac:dyDescent="0.25">
      <c r="A77" s="3" t="s">
        <v>30</v>
      </c>
      <c r="B77" s="6">
        <v>10195928196.51</v>
      </c>
      <c r="C77" s="6">
        <v>-781796748.43999982</v>
      </c>
      <c r="D77" s="6">
        <v>9414131448.0699997</v>
      </c>
      <c r="E77" s="6">
        <v>1576752992.0000002</v>
      </c>
      <c r="F77" s="6">
        <v>1576752992.0000002</v>
      </c>
      <c r="G77" s="6">
        <v>7837378456.0700035</v>
      </c>
    </row>
    <row r="78" spans="1:8" x14ac:dyDescent="0.25">
      <c r="A78" s="2" t="s">
        <v>35</v>
      </c>
      <c r="B78" s="7">
        <v>3558799691.1800008</v>
      </c>
      <c r="C78" s="7">
        <f>-427227586.15+825351733</f>
        <v>398124146.85000002</v>
      </c>
      <c r="D78" s="7">
        <f>3131572105.03+825351733</f>
        <v>3956923838.0300002</v>
      </c>
      <c r="E78" s="7">
        <v>556636985.11000025</v>
      </c>
      <c r="F78" s="7">
        <v>556636985.11000025</v>
      </c>
      <c r="G78" s="7">
        <f>2574935119.92+825351733</f>
        <v>3400286852.9200001</v>
      </c>
    </row>
    <row r="79" spans="1:8" x14ac:dyDescent="0.25">
      <c r="A79" s="2" t="s">
        <v>36</v>
      </c>
      <c r="B79" s="7">
        <v>775570228.17000008</v>
      </c>
      <c r="C79" s="7">
        <v>60281012.850000001</v>
      </c>
      <c r="D79" s="7">
        <v>835851241.01999998</v>
      </c>
      <c r="E79" s="7">
        <v>125166119.70000003</v>
      </c>
      <c r="F79" s="7">
        <v>125166119.70000003</v>
      </c>
      <c r="G79" s="7">
        <v>710685121.31999969</v>
      </c>
    </row>
    <row r="80" spans="1:8" x14ac:dyDescent="0.25">
      <c r="A80" s="2" t="s">
        <v>34</v>
      </c>
      <c r="B80" s="7">
        <v>3511088264.9699998</v>
      </c>
      <c r="C80" s="7">
        <v>-292358673.94999993</v>
      </c>
      <c r="D80" s="7">
        <v>3218729591.0199986</v>
      </c>
      <c r="E80" s="7">
        <v>636090476.04000008</v>
      </c>
      <c r="F80" s="7">
        <v>636090476.04000008</v>
      </c>
      <c r="G80" s="7">
        <v>2582639114.9800005</v>
      </c>
    </row>
    <row r="81" spans="1:7" x14ac:dyDescent="0.25">
      <c r="A81" s="2" t="s">
        <v>37</v>
      </c>
      <c r="B81" s="7">
        <v>1327728646.6399999</v>
      </c>
      <c r="C81" s="7">
        <v>-125323568.36999999</v>
      </c>
      <c r="D81" s="7">
        <v>1202405078.2699995</v>
      </c>
      <c r="E81" s="7">
        <v>183047321.96999997</v>
      </c>
      <c r="F81" s="7">
        <v>183047321.96999997</v>
      </c>
      <c r="G81" s="7">
        <v>1019357756.2999992</v>
      </c>
    </row>
    <row r="82" spans="1:7" x14ac:dyDescent="0.25">
      <c r="A82" s="2" t="s">
        <v>31</v>
      </c>
      <c r="B82" s="7">
        <v>353022472.97000003</v>
      </c>
      <c r="C82" s="7">
        <v>855034.86999999848</v>
      </c>
      <c r="D82" s="7">
        <v>353877507.84000003</v>
      </c>
      <c r="E82" s="7">
        <v>62628650.570000008</v>
      </c>
      <c r="F82" s="7">
        <v>62628650.570000008</v>
      </c>
      <c r="G82" s="7">
        <v>291248857.26999992</v>
      </c>
    </row>
    <row r="83" spans="1:7" x14ac:dyDescent="0.25">
      <c r="A83" s="2" t="s">
        <v>33</v>
      </c>
      <c r="B83" s="7">
        <v>421611124.58999997</v>
      </c>
      <c r="C83" s="7">
        <v>-1278911.4099999999</v>
      </c>
      <c r="D83" s="7">
        <v>420332213.17999995</v>
      </c>
      <c r="E83" s="7">
        <v>0</v>
      </c>
      <c r="F83" s="7">
        <v>0</v>
      </c>
      <c r="G83" s="7">
        <v>420332213.17999995</v>
      </c>
    </row>
    <row r="84" spans="1:7" x14ac:dyDescent="0.25">
      <c r="A84" s="2" t="s">
        <v>32</v>
      </c>
      <c r="B84" s="7">
        <v>248107767.98999995</v>
      </c>
      <c r="C84" s="7">
        <v>3255943.7200000007</v>
      </c>
      <c r="D84" s="7">
        <v>251363711.70999986</v>
      </c>
      <c r="E84" s="7">
        <v>13183438.609999998</v>
      </c>
      <c r="F84" s="7">
        <v>13183438.609999998</v>
      </c>
      <c r="G84" s="7">
        <v>238180273.09999993</v>
      </c>
    </row>
    <row r="85" spans="1:7" x14ac:dyDescent="0.25">
      <c r="A85" s="3" t="s">
        <v>11</v>
      </c>
      <c r="B85" s="6">
        <v>909989268.20000005</v>
      </c>
      <c r="C85" s="6">
        <v>11204133.5</v>
      </c>
      <c r="D85" s="6">
        <v>921193401.70000017</v>
      </c>
      <c r="E85" s="6">
        <v>88777437.520000026</v>
      </c>
      <c r="F85" s="6">
        <v>68104881.849999994</v>
      </c>
      <c r="G85" s="6">
        <v>832415964.17999995</v>
      </c>
    </row>
    <row r="86" spans="1:7" x14ac:dyDescent="0.25">
      <c r="A86" s="2" t="s">
        <v>15</v>
      </c>
      <c r="B86" s="7">
        <v>124850328.06000002</v>
      </c>
      <c r="C86" s="7">
        <v>11677814.319999998</v>
      </c>
      <c r="D86" s="7">
        <v>136528142.38000003</v>
      </c>
      <c r="E86" s="7">
        <v>2188348.0400000256</v>
      </c>
      <c r="F86" s="7">
        <v>1043374.4600000001</v>
      </c>
      <c r="G86" s="7">
        <v>134339794.33999997</v>
      </c>
    </row>
    <row r="87" spans="1:7" x14ac:dyDescent="0.25">
      <c r="A87" s="2" t="s">
        <v>12</v>
      </c>
      <c r="B87" s="7">
        <v>345607810.6400001</v>
      </c>
      <c r="C87" s="7">
        <v>-4548230.3</v>
      </c>
      <c r="D87" s="7">
        <v>341059580.34000009</v>
      </c>
      <c r="E87" s="7">
        <v>39684786.439999983</v>
      </c>
      <c r="F87" s="7">
        <v>38872075.18</v>
      </c>
      <c r="G87" s="7">
        <v>301374793.9000001</v>
      </c>
    </row>
    <row r="88" spans="1:7" x14ac:dyDescent="0.25">
      <c r="A88" s="2" t="s">
        <v>52</v>
      </c>
      <c r="B88" s="7">
        <v>62896</v>
      </c>
      <c r="C88" s="7">
        <v>-7500</v>
      </c>
      <c r="D88" s="7">
        <v>55396</v>
      </c>
      <c r="E88" s="7">
        <v>0</v>
      </c>
      <c r="F88" s="7">
        <v>0</v>
      </c>
      <c r="G88" s="7">
        <v>55396</v>
      </c>
    </row>
    <row r="89" spans="1:7" x14ac:dyDescent="0.25">
      <c r="A89" s="2" t="s">
        <v>16</v>
      </c>
      <c r="B89" s="7">
        <v>17208616.719999999</v>
      </c>
      <c r="C89" s="7">
        <v>-404029.82</v>
      </c>
      <c r="D89" s="7">
        <v>16804586.899999999</v>
      </c>
      <c r="E89" s="7">
        <v>186050.45999999996</v>
      </c>
      <c r="F89" s="7">
        <v>128048.32000000001</v>
      </c>
      <c r="G89" s="7">
        <v>16618536.439999999</v>
      </c>
    </row>
    <row r="90" spans="1:7" x14ac:dyDescent="0.25">
      <c r="A90" s="2" t="s">
        <v>18</v>
      </c>
      <c r="B90" s="7">
        <v>23744025.259999998</v>
      </c>
      <c r="C90" s="7">
        <v>782926.36</v>
      </c>
      <c r="D90" s="7">
        <v>24526951.619999997</v>
      </c>
      <c r="E90" s="7">
        <v>282057.38</v>
      </c>
      <c r="F90" s="7">
        <v>57500.30999999999</v>
      </c>
      <c r="G90" s="7">
        <v>24244894.239999995</v>
      </c>
    </row>
    <row r="91" spans="1:7" x14ac:dyDescent="0.25">
      <c r="A91" s="2" t="s">
        <v>13</v>
      </c>
      <c r="B91" s="7">
        <v>337395804.04000002</v>
      </c>
      <c r="C91" s="7">
        <v>273445</v>
      </c>
      <c r="D91" s="7">
        <v>337669249.04000002</v>
      </c>
      <c r="E91" s="7">
        <v>44524464.940000005</v>
      </c>
      <c r="F91" s="7">
        <v>26647775.449999996</v>
      </c>
      <c r="G91" s="7">
        <v>293144784.09999985</v>
      </c>
    </row>
    <row r="92" spans="1:7" x14ac:dyDescent="0.25">
      <c r="A92" s="2" t="s">
        <v>19</v>
      </c>
      <c r="B92" s="7">
        <v>15654017.399999999</v>
      </c>
      <c r="C92" s="7">
        <v>-2862242.52</v>
      </c>
      <c r="D92" s="7">
        <v>12791774.879999999</v>
      </c>
      <c r="E92" s="7">
        <v>335872.5</v>
      </c>
      <c r="F92" s="7">
        <v>149798.66</v>
      </c>
      <c r="G92" s="7">
        <v>12455902.379999999</v>
      </c>
    </row>
    <row r="93" spans="1:7" x14ac:dyDescent="0.25">
      <c r="A93" s="2" t="s">
        <v>17</v>
      </c>
      <c r="B93" s="7">
        <v>501500</v>
      </c>
      <c r="C93" s="7">
        <v>-67000</v>
      </c>
      <c r="D93" s="7">
        <v>434500</v>
      </c>
      <c r="E93" s="7">
        <v>0</v>
      </c>
      <c r="F93" s="7">
        <v>0</v>
      </c>
      <c r="G93" s="7">
        <v>434500</v>
      </c>
    </row>
    <row r="94" spans="1:7" x14ac:dyDescent="0.25">
      <c r="A94" s="2" t="s">
        <v>14</v>
      </c>
      <c r="B94" s="7">
        <v>44964270.079999998</v>
      </c>
      <c r="C94" s="7">
        <v>6358950.46</v>
      </c>
      <c r="D94" s="7">
        <v>51323220.539999992</v>
      </c>
      <c r="E94" s="7">
        <v>1575857.7599999998</v>
      </c>
      <c r="F94" s="7">
        <v>1206309.4699999997</v>
      </c>
      <c r="G94" s="7">
        <v>49747362.779999994</v>
      </c>
    </row>
    <row r="95" spans="1:7" x14ac:dyDescent="0.25">
      <c r="A95" s="3" t="s">
        <v>22</v>
      </c>
      <c r="B95" s="6">
        <v>1767693244.9799995</v>
      </c>
      <c r="C95" s="6">
        <v>11812343.479999993</v>
      </c>
      <c r="D95" s="6">
        <v>1779505588.4599998</v>
      </c>
      <c r="E95" s="6">
        <v>144165053.65000004</v>
      </c>
      <c r="F95" s="6">
        <v>131408472.86000001</v>
      </c>
      <c r="G95" s="6">
        <v>1635340534.8099995</v>
      </c>
    </row>
    <row r="96" spans="1:7" x14ac:dyDescent="0.25">
      <c r="A96" s="2" t="s">
        <v>23</v>
      </c>
      <c r="B96" s="7">
        <v>237465140.07999998</v>
      </c>
      <c r="C96" s="7">
        <v>11661569.049999999</v>
      </c>
      <c r="D96" s="7">
        <v>249126709.13</v>
      </c>
      <c r="E96" s="7">
        <v>29240909.06000004</v>
      </c>
      <c r="F96" s="7">
        <v>28725415.190000005</v>
      </c>
      <c r="G96" s="7">
        <v>219885800.0699999</v>
      </c>
    </row>
    <row r="97" spans="1:7" x14ac:dyDescent="0.25">
      <c r="A97" s="2" t="s">
        <v>24</v>
      </c>
      <c r="B97" s="7">
        <v>64973711.420000002</v>
      </c>
      <c r="C97" s="7">
        <v>2266109.86</v>
      </c>
      <c r="D97" s="7">
        <v>67239821.280000001</v>
      </c>
      <c r="E97" s="7">
        <v>1923382.3800000001</v>
      </c>
      <c r="F97" s="7">
        <v>979547.17999999993</v>
      </c>
      <c r="G97" s="7">
        <v>65316438.899999984</v>
      </c>
    </row>
    <row r="98" spans="1:7" x14ac:dyDescent="0.25">
      <c r="A98" s="2" t="s">
        <v>29</v>
      </c>
      <c r="B98" s="7">
        <v>440221942.03000009</v>
      </c>
      <c r="C98" s="7">
        <v>-43332239.880000003</v>
      </c>
      <c r="D98" s="7">
        <v>396889702.1500001</v>
      </c>
      <c r="E98" s="7">
        <v>25350550.480000008</v>
      </c>
      <c r="F98" s="7">
        <v>18992321.330000002</v>
      </c>
      <c r="G98" s="7">
        <v>371539151.67000008</v>
      </c>
    </row>
    <row r="99" spans="1:7" x14ac:dyDescent="0.25">
      <c r="A99" s="2" t="s">
        <v>27</v>
      </c>
      <c r="B99" s="7">
        <v>230752810.98999995</v>
      </c>
      <c r="C99" s="7">
        <v>43916349.119999997</v>
      </c>
      <c r="D99" s="7">
        <v>274669160.10999995</v>
      </c>
      <c r="E99" s="7">
        <v>57285968.650000006</v>
      </c>
      <c r="F99" s="7">
        <v>56196245.99000001</v>
      </c>
      <c r="G99" s="7">
        <v>217383191.45999989</v>
      </c>
    </row>
    <row r="100" spans="1:7" x14ac:dyDescent="0.25">
      <c r="A100" s="2" t="s">
        <v>25</v>
      </c>
      <c r="B100" s="7">
        <v>283525106.37999994</v>
      </c>
      <c r="C100" s="7">
        <v>-5098016.169999999</v>
      </c>
      <c r="D100" s="7">
        <v>278427090.20999992</v>
      </c>
      <c r="E100" s="7">
        <v>2319683.61</v>
      </c>
      <c r="F100" s="7">
        <v>1180469.1999999997</v>
      </c>
      <c r="G100" s="7">
        <v>276107406.59999979</v>
      </c>
    </row>
    <row r="101" spans="1:7" x14ac:dyDescent="0.25">
      <c r="A101" s="2" t="s">
        <v>55</v>
      </c>
      <c r="B101" s="7">
        <v>197552592.34999999</v>
      </c>
      <c r="C101" s="7">
        <v>-2248042</v>
      </c>
      <c r="D101" s="7">
        <v>195304550.34999999</v>
      </c>
      <c r="E101" s="7">
        <v>2350020.7600000002</v>
      </c>
      <c r="F101" s="7">
        <v>1896536.02</v>
      </c>
      <c r="G101" s="7">
        <v>192954529.59</v>
      </c>
    </row>
    <row r="102" spans="1:7" x14ac:dyDescent="0.25">
      <c r="A102" s="2" t="s">
        <v>26</v>
      </c>
      <c r="B102" s="7">
        <v>130191085.59</v>
      </c>
      <c r="C102" s="7">
        <v>4891608.0200000005</v>
      </c>
      <c r="D102" s="7">
        <v>135082693.60999998</v>
      </c>
      <c r="E102" s="7">
        <v>16855957.779999994</v>
      </c>
      <c r="F102" s="7">
        <v>16156683.82</v>
      </c>
      <c r="G102" s="7">
        <v>118226735.82999998</v>
      </c>
    </row>
    <row r="103" spans="1:7" x14ac:dyDescent="0.25">
      <c r="A103" s="2" t="s">
        <v>28</v>
      </c>
      <c r="B103" s="7">
        <v>151310386.80999991</v>
      </c>
      <c r="C103" s="7">
        <v>142389.22000000009</v>
      </c>
      <c r="D103" s="7">
        <v>151452776.02999994</v>
      </c>
      <c r="E103" s="7">
        <v>8039288.9500000002</v>
      </c>
      <c r="F103" s="7">
        <v>6573233.8000000017</v>
      </c>
      <c r="G103" s="7">
        <v>143413487.07999986</v>
      </c>
    </row>
    <row r="104" spans="1:7" x14ac:dyDescent="0.25">
      <c r="A104" s="2" t="s">
        <v>54</v>
      </c>
      <c r="B104" s="7">
        <v>31700469.330000002</v>
      </c>
      <c r="C104" s="7">
        <v>-387383.74</v>
      </c>
      <c r="D104" s="7">
        <v>31313085.590000004</v>
      </c>
      <c r="E104" s="7">
        <v>799291.9800000001</v>
      </c>
      <c r="F104" s="7">
        <v>708020.33</v>
      </c>
      <c r="G104" s="7">
        <v>30513793.610000003</v>
      </c>
    </row>
    <row r="105" spans="1:7" x14ac:dyDescent="0.25">
      <c r="A105" s="3" t="s">
        <v>38</v>
      </c>
      <c r="B105" s="6">
        <v>15620791984.759996</v>
      </c>
      <c r="C105" s="6">
        <v>87857442.189999998</v>
      </c>
      <c r="D105" s="6">
        <v>15708649426.949997</v>
      </c>
      <c r="E105" s="6">
        <v>3166735717.9899998</v>
      </c>
      <c r="F105" s="6">
        <v>2992149793.04</v>
      </c>
      <c r="G105" s="6">
        <v>12541913708.959995</v>
      </c>
    </row>
    <row r="106" spans="1:7" x14ac:dyDescent="0.25">
      <c r="A106" s="2" t="s">
        <v>43</v>
      </c>
      <c r="B106" s="7">
        <v>3830929893.3199992</v>
      </c>
      <c r="C106" s="7">
        <v>-7462235.7300000116</v>
      </c>
      <c r="D106" s="7">
        <v>3823467657.5899992</v>
      </c>
      <c r="E106" s="7">
        <v>985852721.88000011</v>
      </c>
      <c r="F106" s="7">
        <v>945328995.85000014</v>
      </c>
      <c r="G106" s="7">
        <v>2837614935.71</v>
      </c>
    </row>
    <row r="107" spans="1:7" x14ac:dyDescent="0.25">
      <c r="A107" s="2" t="s">
        <v>42</v>
      </c>
      <c r="B107" s="7">
        <v>4562496928.0399981</v>
      </c>
      <c r="C107" s="7">
        <v>76825879.959999993</v>
      </c>
      <c r="D107" s="7">
        <v>4639322807.9999962</v>
      </c>
      <c r="E107" s="7">
        <v>1144698419.3399997</v>
      </c>
      <c r="F107" s="7">
        <v>1106243117.8299999</v>
      </c>
      <c r="G107" s="7">
        <v>3494624388.6599975</v>
      </c>
    </row>
    <row r="108" spans="1:7" x14ac:dyDescent="0.25">
      <c r="A108" s="2" t="s">
        <v>41</v>
      </c>
      <c r="B108" s="7">
        <v>108477045</v>
      </c>
      <c r="C108" s="7">
        <v>36034938</v>
      </c>
      <c r="D108" s="7">
        <v>144511983</v>
      </c>
      <c r="E108" s="7">
        <v>3994636.98</v>
      </c>
      <c r="F108" s="7">
        <v>3666034.5</v>
      </c>
      <c r="G108" s="7">
        <v>140517346.02000001</v>
      </c>
    </row>
    <row r="109" spans="1:7" x14ac:dyDescent="0.25">
      <c r="A109" s="2" t="s">
        <v>39</v>
      </c>
      <c r="B109" s="7">
        <v>1004858859.0499998</v>
      </c>
      <c r="C109" s="7">
        <v>-12071989.959999993</v>
      </c>
      <c r="D109" s="7">
        <v>992786869.09000003</v>
      </c>
      <c r="E109" s="7">
        <v>82785651.289999992</v>
      </c>
      <c r="F109" s="7">
        <v>39770741.990000002</v>
      </c>
      <c r="G109" s="7">
        <v>910001217.79999995</v>
      </c>
    </row>
    <row r="110" spans="1:7" x14ac:dyDescent="0.25">
      <c r="A110" s="2" t="s">
        <v>40</v>
      </c>
      <c r="B110" s="7">
        <v>1298004643.0999999</v>
      </c>
      <c r="C110" s="7">
        <v>-54055395.700000003</v>
      </c>
      <c r="D110" s="7">
        <v>1243949247.3999999</v>
      </c>
      <c r="E110" s="7">
        <v>284703281.59000003</v>
      </c>
      <c r="F110" s="7">
        <v>284703281.59000003</v>
      </c>
      <c r="G110" s="7">
        <v>959245965.80999982</v>
      </c>
    </row>
    <row r="111" spans="1:7" x14ac:dyDescent="0.25">
      <c r="A111" s="2" t="s">
        <v>56</v>
      </c>
      <c r="B111" s="7">
        <v>4816024616.25</v>
      </c>
      <c r="C111" s="7">
        <v>48586245.619999997</v>
      </c>
      <c r="D111" s="7">
        <v>4864610861.8699999</v>
      </c>
      <c r="E111" s="7">
        <v>664701006.90999997</v>
      </c>
      <c r="F111" s="7">
        <v>612437621.27999997</v>
      </c>
      <c r="G111" s="7">
        <v>4199909854.9599991</v>
      </c>
    </row>
    <row r="112" spans="1:7" x14ac:dyDescent="0.25">
      <c r="A112" s="2" t="s">
        <v>84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</row>
    <row r="113" spans="1:7" x14ac:dyDescent="0.25">
      <c r="A113" s="2" t="s">
        <v>85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</row>
    <row r="114" spans="1:7" x14ac:dyDescent="0.25">
      <c r="A114" s="3" t="s">
        <v>0</v>
      </c>
      <c r="B114" s="6">
        <v>404088670.57999998</v>
      </c>
      <c r="C114" s="6">
        <v>-22617053.920000017</v>
      </c>
      <c r="D114" s="6">
        <v>381471616.66000003</v>
      </c>
      <c r="E114" s="6">
        <v>5099992.67</v>
      </c>
      <c r="F114" s="6">
        <v>4169994.35</v>
      </c>
      <c r="G114" s="6">
        <v>376371623.99000001</v>
      </c>
    </row>
    <row r="115" spans="1:7" x14ac:dyDescent="0.25">
      <c r="A115" s="2" t="s">
        <v>5</v>
      </c>
      <c r="B115" s="7">
        <v>132501198.77</v>
      </c>
      <c r="C115" s="7">
        <v>11530970.060000002</v>
      </c>
      <c r="D115" s="7">
        <v>144032168.83000001</v>
      </c>
      <c r="E115" s="7">
        <v>3347091</v>
      </c>
      <c r="F115" s="7">
        <v>2590160.69</v>
      </c>
      <c r="G115" s="7">
        <v>140685077.83000001</v>
      </c>
    </row>
    <row r="116" spans="1:7" x14ac:dyDescent="0.25">
      <c r="A116" s="2" t="s">
        <v>6</v>
      </c>
      <c r="B116" s="7">
        <v>2458831</v>
      </c>
      <c r="C116" s="7">
        <v>10567884.5</v>
      </c>
      <c r="D116" s="7">
        <v>13026715.5</v>
      </c>
      <c r="E116" s="7">
        <v>0</v>
      </c>
      <c r="F116" s="7">
        <v>0</v>
      </c>
      <c r="G116" s="7">
        <v>13026715.5</v>
      </c>
    </row>
    <row r="117" spans="1:7" x14ac:dyDescent="0.25">
      <c r="A117" s="2" t="s">
        <v>44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</row>
    <row r="118" spans="1:7" x14ac:dyDescent="0.25">
      <c r="A118" s="2" t="s">
        <v>7</v>
      </c>
      <c r="B118" s="7">
        <v>9657970</v>
      </c>
      <c r="C118" s="7">
        <v>1756700</v>
      </c>
      <c r="D118" s="7">
        <v>11414670</v>
      </c>
      <c r="E118" s="7">
        <v>173068.01</v>
      </c>
      <c r="F118" s="7">
        <v>0</v>
      </c>
      <c r="G118" s="7">
        <v>11241601.99</v>
      </c>
    </row>
    <row r="119" spans="1:7" x14ac:dyDescent="0.25">
      <c r="A119" s="2" t="s">
        <v>3</v>
      </c>
      <c r="B119" s="7">
        <v>0</v>
      </c>
      <c r="C119" s="7">
        <v>595120.6</v>
      </c>
      <c r="D119" s="7">
        <v>595120.6</v>
      </c>
      <c r="E119" s="7">
        <v>0</v>
      </c>
      <c r="F119" s="7">
        <v>0</v>
      </c>
      <c r="G119" s="7">
        <v>595120.6</v>
      </c>
    </row>
    <row r="120" spans="1:7" x14ac:dyDescent="0.25">
      <c r="A120" s="2" t="s">
        <v>4</v>
      </c>
      <c r="B120" s="7">
        <v>140000</v>
      </c>
      <c r="C120" s="7">
        <v>103698113.91999999</v>
      </c>
      <c r="D120" s="7">
        <v>103838113.91999999</v>
      </c>
      <c r="E120" s="7">
        <v>1057833.6600000001</v>
      </c>
      <c r="F120" s="7">
        <v>1057833.6600000001</v>
      </c>
      <c r="G120" s="7">
        <v>102780280.25999999</v>
      </c>
    </row>
    <row r="121" spans="1:7" x14ac:dyDescent="0.25">
      <c r="A121" s="2" t="s">
        <v>70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</row>
    <row r="122" spans="1:7" x14ac:dyDescent="0.25">
      <c r="A122" s="2" t="s">
        <v>2</v>
      </c>
      <c r="B122" s="7">
        <v>142000</v>
      </c>
      <c r="C122" s="7">
        <v>0</v>
      </c>
      <c r="D122" s="7">
        <v>142000</v>
      </c>
      <c r="E122" s="7">
        <v>0</v>
      </c>
      <c r="F122" s="7">
        <v>0</v>
      </c>
      <c r="G122" s="7">
        <v>142000</v>
      </c>
    </row>
    <row r="123" spans="1:7" x14ac:dyDescent="0.25">
      <c r="A123" s="2" t="s">
        <v>1</v>
      </c>
      <c r="B123" s="7">
        <v>259188670.81</v>
      </c>
      <c r="C123" s="7">
        <v>-150765843</v>
      </c>
      <c r="D123" s="7">
        <v>108422827.81</v>
      </c>
      <c r="E123" s="7">
        <v>522000</v>
      </c>
      <c r="F123" s="7">
        <v>522000</v>
      </c>
      <c r="G123" s="7">
        <v>107900827.81</v>
      </c>
    </row>
    <row r="124" spans="1:7" x14ac:dyDescent="0.25">
      <c r="A124" s="3" t="s">
        <v>8</v>
      </c>
      <c r="B124" s="6">
        <v>1458687239</v>
      </c>
      <c r="C124" s="6">
        <v>153893045.41999999</v>
      </c>
      <c r="D124" s="6">
        <v>1612580284.4200003</v>
      </c>
      <c r="E124" s="6">
        <v>73874851.359996334</v>
      </c>
      <c r="F124" s="6">
        <v>11642627.41</v>
      </c>
      <c r="G124" s="6">
        <v>1538705433.0600042</v>
      </c>
    </row>
    <row r="125" spans="1:7" x14ac:dyDescent="0.25">
      <c r="A125" s="2" t="s">
        <v>9</v>
      </c>
      <c r="B125" s="7">
        <v>1458687239</v>
      </c>
      <c r="C125" s="7">
        <v>139012170.38</v>
      </c>
      <c r="D125" s="7">
        <v>1597699409.3800004</v>
      </c>
      <c r="E125" s="7">
        <v>70524158.449996337</v>
      </c>
      <c r="F125" s="7">
        <v>11221759.92</v>
      </c>
      <c r="G125" s="7">
        <v>1527175250.9300041</v>
      </c>
    </row>
    <row r="126" spans="1:7" x14ac:dyDescent="0.25">
      <c r="A126" s="2" t="s">
        <v>10</v>
      </c>
      <c r="B126" s="7">
        <v>0</v>
      </c>
      <c r="C126" s="7">
        <v>14880875.039999999</v>
      </c>
      <c r="D126" s="7">
        <v>14880875.039999999</v>
      </c>
      <c r="E126" s="7">
        <v>3350692.91</v>
      </c>
      <c r="F126" s="7">
        <v>420867.49</v>
      </c>
      <c r="G126" s="7">
        <v>11530182.129999999</v>
      </c>
    </row>
    <row r="127" spans="1:7" x14ac:dyDescent="0.25">
      <c r="A127" s="2" t="s">
        <v>71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</row>
    <row r="128" spans="1:7" x14ac:dyDescent="0.25">
      <c r="A128" s="2" t="s">
        <v>72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</row>
    <row r="129" spans="1:7" x14ac:dyDescent="0.25">
      <c r="A129" s="3" t="s">
        <v>50</v>
      </c>
      <c r="B129" s="6">
        <v>136828801</v>
      </c>
      <c r="C129" s="6">
        <v>6564985.8600000003</v>
      </c>
      <c r="D129" s="6">
        <v>143393786.86000001</v>
      </c>
      <c r="E129" s="6">
        <v>10903559.359999999</v>
      </c>
      <c r="F129" s="6">
        <v>7741480.7000000002</v>
      </c>
      <c r="G129" s="6">
        <v>132490227.50000003</v>
      </c>
    </row>
    <row r="130" spans="1:7" x14ac:dyDescent="0.25">
      <c r="A130" s="2" t="s">
        <v>73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</row>
    <row r="131" spans="1:7" x14ac:dyDescent="0.25">
      <c r="A131" s="2" t="s">
        <v>51</v>
      </c>
      <c r="B131" s="7">
        <v>136828801</v>
      </c>
      <c r="C131" s="7">
        <v>6564985.8600000003</v>
      </c>
      <c r="D131" s="7">
        <v>143393786.86000001</v>
      </c>
      <c r="E131" s="7">
        <v>10903559.359999999</v>
      </c>
      <c r="F131" s="7">
        <v>7741480.7000000002</v>
      </c>
      <c r="G131" s="7">
        <v>132490227.50000003</v>
      </c>
    </row>
    <row r="132" spans="1:7" x14ac:dyDescent="0.25">
      <c r="A132" s="2" t="s">
        <v>74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</row>
    <row r="133" spans="1:7" x14ac:dyDescent="0.25">
      <c r="A133" s="2" t="s">
        <v>75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</row>
    <row r="134" spans="1:7" x14ac:dyDescent="0.25">
      <c r="A134" s="2" t="s">
        <v>76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</row>
    <row r="135" spans="1:7" x14ac:dyDescent="0.25">
      <c r="A135" s="2" t="s">
        <v>77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</row>
    <row r="136" spans="1:7" x14ac:dyDescent="0.25">
      <c r="A136" s="2" t="s">
        <v>78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</row>
    <row r="137" spans="1:7" s="4" customFormat="1" x14ac:dyDescent="0.25">
      <c r="A137" s="3" t="s">
        <v>20</v>
      </c>
      <c r="B137" s="6">
        <v>5959399213</v>
      </c>
      <c r="C137" s="6">
        <v>208682034.73999998</v>
      </c>
      <c r="D137" s="6">
        <v>6168081247.7399998</v>
      </c>
      <c r="E137" s="6">
        <v>1501309180.9400001</v>
      </c>
      <c r="F137" s="6">
        <v>1338301936.0599999</v>
      </c>
      <c r="G137" s="6">
        <v>4666772066.8000002</v>
      </c>
    </row>
    <row r="138" spans="1:7" x14ac:dyDescent="0.25">
      <c r="A138" s="2" t="s">
        <v>53</v>
      </c>
      <c r="B138" s="7">
        <v>5959399213</v>
      </c>
      <c r="C138" s="7">
        <v>208682034.73999998</v>
      </c>
      <c r="D138" s="7">
        <v>6168081247.7399998</v>
      </c>
      <c r="E138" s="7">
        <v>1501309180.9400001</v>
      </c>
      <c r="F138" s="7">
        <v>1338301936.0599999</v>
      </c>
      <c r="G138" s="7">
        <v>4666772066.8000002</v>
      </c>
    </row>
    <row r="139" spans="1:7" x14ac:dyDescent="0.25">
      <c r="A139" s="2" t="s">
        <v>21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</row>
    <row r="140" spans="1:7" x14ac:dyDescent="0.25">
      <c r="A140" s="2" t="s">
        <v>79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</row>
    <row r="141" spans="1:7" x14ac:dyDescent="0.25">
      <c r="A141" s="3" t="s">
        <v>45</v>
      </c>
      <c r="B141" s="6">
        <v>2981742424.3600001</v>
      </c>
      <c r="C141" s="6">
        <v>0</v>
      </c>
      <c r="D141" s="6">
        <v>2981742424.3600001</v>
      </c>
      <c r="E141" s="6">
        <v>687909319.94999993</v>
      </c>
      <c r="F141" s="6">
        <v>687909319.94999993</v>
      </c>
      <c r="G141" s="6">
        <v>2293833104.4099994</v>
      </c>
    </row>
    <row r="142" spans="1:7" x14ac:dyDescent="0.25">
      <c r="A142" s="2" t="s">
        <v>47</v>
      </c>
      <c r="B142" s="7">
        <v>299640852.31</v>
      </c>
      <c r="C142" s="7">
        <v>0</v>
      </c>
      <c r="D142" s="7">
        <v>299640852.31</v>
      </c>
      <c r="E142" s="7">
        <v>71145687.379999995</v>
      </c>
      <c r="F142" s="7">
        <v>71145687.379999995</v>
      </c>
      <c r="G142" s="7">
        <v>228495164.92999992</v>
      </c>
    </row>
    <row r="143" spans="1:7" x14ac:dyDescent="0.25">
      <c r="A143" s="2" t="s">
        <v>49</v>
      </c>
      <c r="B143" s="7">
        <v>2131965572.05</v>
      </c>
      <c r="C143" s="7">
        <v>0</v>
      </c>
      <c r="D143" s="7">
        <v>2131965572.05</v>
      </c>
      <c r="E143" s="7">
        <v>579431408.63999999</v>
      </c>
      <c r="F143" s="7">
        <v>579431408.63999999</v>
      </c>
      <c r="G143" s="7">
        <v>1552534163.4099996</v>
      </c>
    </row>
    <row r="144" spans="1:7" x14ac:dyDescent="0.25">
      <c r="A144" s="2" t="s">
        <v>48</v>
      </c>
      <c r="B144" s="7">
        <v>136000</v>
      </c>
      <c r="C144" s="7">
        <v>0</v>
      </c>
      <c r="D144" s="7">
        <v>136000</v>
      </c>
      <c r="E144" s="7">
        <v>0</v>
      </c>
      <c r="F144" s="7">
        <v>0</v>
      </c>
      <c r="G144" s="7">
        <v>136000</v>
      </c>
    </row>
    <row r="145" spans="1:7" x14ac:dyDescent="0.25">
      <c r="A145" s="2" t="s">
        <v>80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</row>
    <row r="146" spans="1:7" x14ac:dyDescent="0.25">
      <c r="A146" s="2" t="s">
        <v>81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</row>
    <row r="147" spans="1:7" x14ac:dyDescent="0.25">
      <c r="A147" s="2" t="s">
        <v>82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</row>
    <row r="148" spans="1:7" x14ac:dyDescent="0.25">
      <c r="A148" s="2" t="s">
        <v>46</v>
      </c>
      <c r="B148" s="7">
        <v>550000000</v>
      </c>
      <c r="C148" s="7">
        <v>0</v>
      </c>
      <c r="D148" s="7">
        <v>550000000</v>
      </c>
      <c r="E148" s="7">
        <v>37332223.93</v>
      </c>
      <c r="F148" s="7">
        <v>37332223.93</v>
      </c>
      <c r="G148" s="7">
        <v>512667776.06999999</v>
      </c>
    </row>
    <row r="149" spans="1:7" x14ac:dyDescent="0.25">
      <c r="A149" s="8" t="s">
        <v>64</v>
      </c>
      <c r="B149" s="9">
        <v>66850247878.999985</v>
      </c>
      <c r="C149" s="9">
        <v>1873893463.4299994</v>
      </c>
      <c r="D149" s="9">
        <v>68724141342.429962</v>
      </c>
      <c r="E149" s="9">
        <v>14685136005.999994</v>
      </c>
      <c r="F149" s="9">
        <v>14196948282.159998</v>
      </c>
      <c r="G149" s="9">
        <v>54039005336.429993</v>
      </c>
    </row>
  </sheetData>
  <mergeCells count="5">
    <mergeCell ref="A1:G1"/>
    <mergeCell ref="A2:G2"/>
    <mergeCell ref="A4:A5"/>
    <mergeCell ref="B4:F4"/>
    <mergeCell ref="G4:G5"/>
  </mergeCells>
  <pageMargins left="0.23622047244094491" right="0.19685039370078741" top="0.35433070866141736" bottom="0.51181102362204722" header="0.27559055118110237" footer="0.19685039370078741"/>
  <pageSetup scale="70" fitToHeight="0" orientation="landscape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 (2)</vt:lpstr>
      <vt:lpstr>'Hoja2 (2)'!Print_Titles</vt:lpstr>
      <vt:lpstr>'Hoja2 (2)'!Títulos_a_imprimir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cp:lastPrinted>2018-06-05T22:23:45Z</cp:lastPrinted>
  <dcterms:created xsi:type="dcterms:W3CDTF">2018-04-28T18:17:23Z</dcterms:created>
  <dcterms:modified xsi:type="dcterms:W3CDTF">2018-06-05T22:25:20Z</dcterms:modified>
</cp:coreProperties>
</file>