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585"/>
  </bookViews>
  <sheets>
    <sheet name="874184_corpinfo0064di" sheetId="1" r:id="rId1"/>
  </sheets>
  <calcPr calcId="0"/>
</workbook>
</file>

<file path=xl/calcChain.xml><?xml version="1.0" encoding="utf-8"?>
<calcChain xmlns="http://schemas.openxmlformats.org/spreadsheetml/2006/main">
  <c r="H2322" i="1" l="1"/>
  <c r="G2322" i="1"/>
  <c r="F2322" i="1"/>
  <c r="E2322" i="1"/>
  <c r="D2322" i="1"/>
  <c r="C2322" i="1"/>
  <c r="H2320" i="1"/>
  <c r="G2320" i="1"/>
  <c r="F2320" i="1"/>
  <c r="E2320" i="1"/>
  <c r="D2320" i="1"/>
  <c r="C2320" i="1"/>
  <c r="H2306" i="1"/>
  <c r="G2306" i="1"/>
  <c r="F2306" i="1"/>
  <c r="E2306" i="1"/>
  <c r="D2306" i="1"/>
  <c r="C2306" i="1"/>
  <c r="H2304" i="1"/>
  <c r="G2304" i="1"/>
  <c r="F2304" i="1"/>
  <c r="E2304" i="1"/>
  <c r="D2304" i="1"/>
  <c r="C2304" i="1"/>
  <c r="H2302" i="1"/>
  <c r="G2302" i="1"/>
  <c r="F2302" i="1"/>
  <c r="E2302" i="1"/>
  <c r="D2302" i="1"/>
  <c r="C2302" i="1"/>
  <c r="H2300" i="1"/>
  <c r="G2300" i="1"/>
  <c r="F2300" i="1"/>
  <c r="E2300" i="1"/>
  <c r="D2300" i="1"/>
  <c r="C2300" i="1"/>
  <c r="H2298" i="1"/>
  <c r="G2298" i="1"/>
  <c r="F2298" i="1"/>
  <c r="E2298" i="1"/>
  <c r="D2298" i="1"/>
  <c r="C2298" i="1"/>
  <c r="H2296" i="1"/>
  <c r="G2296" i="1"/>
  <c r="F2296" i="1"/>
  <c r="E2296" i="1"/>
  <c r="D2296" i="1"/>
  <c r="C2296" i="1"/>
  <c r="H2294" i="1"/>
  <c r="G2294" i="1"/>
  <c r="F2294" i="1"/>
  <c r="E2294" i="1"/>
  <c r="D2294" i="1"/>
  <c r="C2294" i="1"/>
  <c r="H2292" i="1"/>
  <c r="G2292" i="1"/>
  <c r="F2292" i="1"/>
  <c r="E2292" i="1"/>
  <c r="D2292" i="1"/>
  <c r="C2292" i="1"/>
  <c r="H2290" i="1"/>
  <c r="G2290" i="1"/>
  <c r="F2290" i="1"/>
  <c r="E2290" i="1"/>
  <c r="D2290" i="1"/>
  <c r="C2290" i="1"/>
  <c r="H2288" i="1"/>
  <c r="G2288" i="1"/>
  <c r="F2288" i="1"/>
  <c r="E2288" i="1"/>
  <c r="D2288" i="1"/>
  <c r="C2288" i="1"/>
  <c r="H2286" i="1"/>
  <c r="G2286" i="1"/>
  <c r="F2286" i="1"/>
  <c r="E2286" i="1"/>
  <c r="D2286" i="1"/>
  <c r="C2286" i="1"/>
  <c r="H2284" i="1"/>
  <c r="G2284" i="1"/>
  <c r="F2284" i="1"/>
  <c r="E2284" i="1"/>
  <c r="D2284" i="1"/>
  <c r="C2284" i="1"/>
  <c r="H2282" i="1"/>
  <c r="G2282" i="1"/>
  <c r="F2282" i="1"/>
  <c r="E2282" i="1"/>
  <c r="D2282" i="1"/>
  <c r="C2282" i="1"/>
  <c r="H2280" i="1"/>
  <c r="G2280" i="1"/>
  <c r="F2280" i="1"/>
  <c r="E2280" i="1"/>
  <c r="D2280" i="1"/>
  <c r="C2280" i="1"/>
  <c r="H2278" i="1"/>
  <c r="G2278" i="1"/>
  <c r="F2278" i="1"/>
  <c r="E2278" i="1"/>
  <c r="D2278" i="1"/>
  <c r="C2278" i="1"/>
  <c r="H2276" i="1"/>
  <c r="G2276" i="1"/>
  <c r="F2276" i="1"/>
  <c r="E2276" i="1"/>
  <c r="D2276" i="1"/>
  <c r="C2276" i="1"/>
  <c r="H2274" i="1"/>
  <c r="G2274" i="1"/>
  <c r="F2274" i="1"/>
  <c r="E2274" i="1"/>
  <c r="D2274" i="1"/>
  <c r="C2274" i="1"/>
  <c r="H2272" i="1"/>
  <c r="G2272" i="1"/>
  <c r="F2272" i="1"/>
  <c r="E2272" i="1"/>
  <c r="D2272" i="1"/>
  <c r="C2272" i="1"/>
  <c r="H2270" i="1"/>
  <c r="G2270" i="1"/>
  <c r="F2270" i="1"/>
  <c r="E2270" i="1"/>
  <c r="D2270" i="1"/>
  <c r="C2270" i="1"/>
  <c r="H2268" i="1"/>
  <c r="G2268" i="1"/>
  <c r="F2268" i="1"/>
  <c r="E2268" i="1"/>
  <c r="D2268" i="1"/>
  <c r="C2268" i="1"/>
  <c r="H2266" i="1"/>
  <c r="G2266" i="1"/>
  <c r="F2266" i="1"/>
  <c r="E2266" i="1"/>
  <c r="D2266" i="1"/>
  <c r="C2266" i="1"/>
  <c r="H2264" i="1"/>
  <c r="G2264" i="1"/>
  <c r="F2264" i="1"/>
  <c r="E2264" i="1"/>
  <c r="D2264" i="1"/>
  <c r="C2264" i="1"/>
  <c r="H2262" i="1"/>
  <c r="G2262" i="1"/>
  <c r="F2262" i="1"/>
  <c r="E2262" i="1"/>
  <c r="D2262" i="1"/>
  <c r="C2262" i="1"/>
  <c r="H2260" i="1"/>
  <c r="G2260" i="1"/>
  <c r="F2260" i="1"/>
  <c r="E2260" i="1"/>
  <c r="D2260" i="1"/>
  <c r="C2260" i="1"/>
  <c r="H2258" i="1"/>
  <c r="G2258" i="1"/>
  <c r="F2258" i="1"/>
  <c r="E2258" i="1"/>
  <c r="D2258" i="1"/>
  <c r="C2258" i="1"/>
  <c r="H2256" i="1"/>
  <c r="G2256" i="1"/>
  <c r="F2256" i="1"/>
  <c r="E2256" i="1"/>
  <c r="D2256" i="1"/>
  <c r="C2256" i="1"/>
  <c r="H2253" i="1"/>
  <c r="G2253" i="1"/>
  <c r="F2253" i="1"/>
  <c r="E2253" i="1"/>
  <c r="D2253" i="1"/>
  <c r="C2253" i="1"/>
  <c r="H2250" i="1"/>
  <c r="G2250" i="1"/>
  <c r="F2250" i="1"/>
  <c r="E2250" i="1"/>
  <c r="D2250" i="1"/>
  <c r="C2250" i="1"/>
  <c r="H2248" i="1"/>
  <c r="G2248" i="1"/>
  <c r="F2248" i="1"/>
  <c r="E2248" i="1"/>
  <c r="D2248" i="1"/>
  <c r="C2248" i="1"/>
  <c r="H2246" i="1"/>
  <c r="G2246" i="1"/>
  <c r="F2246" i="1"/>
  <c r="E2246" i="1"/>
  <c r="D2246" i="1"/>
  <c r="C2246" i="1"/>
  <c r="H2243" i="1"/>
  <c r="G2243" i="1"/>
  <c r="F2243" i="1"/>
  <c r="E2243" i="1"/>
  <c r="D2243" i="1"/>
  <c r="C2243" i="1"/>
  <c r="H2240" i="1"/>
  <c r="G2240" i="1"/>
  <c r="F2240" i="1"/>
  <c r="E2240" i="1"/>
  <c r="D2240" i="1"/>
  <c r="C2240" i="1"/>
  <c r="H2238" i="1"/>
  <c r="G2238" i="1"/>
  <c r="F2238" i="1"/>
  <c r="E2238" i="1"/>
  <c r="D2238" i="1"/>
  <c r="C2238" i="1"/>
  <c r="H2235" i="1"/>
  <c r="G2235" i="1"/>
  <c r="F2235" i="1"/>
  <c r="E2235" i="1"/>
  <c r="D2235" i="1"/>
  <c r="C2235" i="1"/>
  <c r="H2233" i="1"/>
  <c r="G2233" i="1"/>
  <c r="F2233" i="1"/>
  <c r="E2233" i="1"/>
  <c r="D2233" i="1"/>
  <c r="C2233" i="1"/>
  <c r="H2230" i="1"/>
  <c r="G2230" i="1"/>
  <c r="F2230" i="1"/>
  <c r="E2230" i="1"/>
  <c r="D2230" i="1"/>
  <c r="C2230" i="1"/>
  <c r="H2227" i="1"/>
  <c r="G2227" i="1"/>
  <c r="F2227" i="1"/>
  <c r="E2227" i="1"/>
  <c r="D2227" i="1"/>
  <c r="C2227" i="1"/>
  <c r="H2225" i="1"/>
  <c r="G2225" i="1"/>
  <c r="F2225" i="1"/>
  <c r="E2225" i="1"/>
  <c r="D2225" i="1"/>
  <c r="C2225" i="1"/>
  <c r="H2223" i="1"/>
  <c r="G2223" i="1"/>
  <c r="F2223" i="1"/>
  <c r="E2223" i="1"/>
  <c r="D2223" i="1"/>
  <c r="C2223" i="1"/>
  <c r="H2221" i="1"/>
  <c r="G2221" i="1"/>
  <c r="F2221" i="1"/>
  <c r="E2221" i="1"/>
  <c r="D2221" i="1"/>
  <c r="C2221" i="1"/>
  <c r="H2219" i="1"/>
  <c r="G2219" i="1"/>
  <c r="F2219" i="1"/>
  <c r="E2219" i="1"/>
  <c r="D2219" i="1"/>
  <c r="C2219" i="1"/>
  <c r="H2216" i="1"/>
  <c r="G2216" i="1"/>
  <c r="F2216" i="1"/>
  <c r="E2216" i="1"/>
  <c r="D2216" i="1"/>
  <c r="C2216" i="1"/>
  <c r="H2214" i="1"/>
  <c r="G2214" i="1"/>
  <c r="F2214" i="1"/>
  <c r="E2214" i="1"/>
  <c r="D2214" i="1"/>
  <c r="C2214" i="1"/>
  <c r="H2211" i="1"/>
  <c r="G2211" i="1"/>
  <c r="F2211" i="1"/>
  <c r="E2211" i="1"/>
  <c r="D2211" i="1"/>
  <c r="C2211" i="1"/>
  <c r="H2204" i="1"/>
  <c r="G2204" i="1"/>
  <c r="F2204" i="1"/>
  <c r="E2204" i="1"/>
  <c r="D2204" i="1"/>
  <c r="C2204" i="1"/>
  <c r="D2201" i="1"/>
  <c r="H2201" i="1"/>
  <c r="G2201" i="1"/>
  <c r="F2201" i="1"/>
  <c r="E2201" i="1"/>
  <c r="C2201" i="1"/>
  <c r="H2198" i="1"/>
  <c r="G2198" i="1"/>
  <c r="F2198" i="1"/>
  <c r="E2198" i="1"/>
  <c r="D2198" i="1"/>
  <c r="C2198" i="1"/>
  <c r="H2196" i="1"/>
  <c r="G2196" i="1"/>
  <c r="F2196" i="1"/>
  <c r="E2196" i="1"/>
  <c r="D2196" i="1"/>
  <c r="C2196" i="1"/>
  <c r="H2194" i="1"/>
  <c r="G2194" i="1"/>
  <c r="F2194" i="1"/>
  <c r="E2194" i="1"/>
  <c r="D2194" i="1"/>
  <c r="C2194" i="1"/>
  <c r="H2191" i="1"/>
  <c r="G2191" i="1"/>
  <c r="F2191" i="1"/>
  <c r="E2191" i="1"/>
  <c r="D2191" i="1"/>
  <c r="C2191" i="1"/>
  <c r="H2188" i="1"/>
  <c r="G2188" i="1"/>
  <c r="F2188" i="1"/>
  <c r="E2188" i="1"/>
  <c r="D2188" i="1"/>
  <c r="C2188" i="1"/>
  <c r="H2186" i="1"/>
  <c r="G2186" i="1"/>
  <c r="F2186" i="1"/>
  <c r="E2186" i="1"/>
  <c r="D2186" i="1"/>
  <c r="C2186" i="1"/>
  <c r="H2183" i="1"/>
  <c r="G2183" i="1"/>
  <c r="F2183" i="1"/>
  <c r="E2183" i="1"/>
  <c r="D2183" i="1"/>
  <c r="C2183" i="1"/>
  <c r="H2181" i="1"/>
  <c r="G2181" i="1"/>
  <c r="F2181" i="1"/>
  <c r="E2181" i="1"/>
  <c r="D2181" i="1"/>
  <c r="C2181" i="1"/>
  <c r="H2179" i="1"/>
  <c r="G2179" i="1"/>
  <c r="F2179" i="1"/>
  <c r="E2179" i="1"/>
  <c r="D2179" i="1"/>
  <c r="C2179" i="1"/>
  <c r="H2177" i="1"/>
  <c r="G2177" i="1"/>
  <c r="F2177" i="1"/>
  <c r="E2177" i="1"/>
  <c r="D2177" i="1"/>
  <c r="C2177" i="1"/>
  <c r="H2175" i="1"/>
  <c r="G2175" i="1"/>
  <c r="F2175" i="1"/>
  <c r="E2175" i="1"/>
  <c r="D2175" i="1"/>
  <c r="C2175" i="1"/>
  <c r="H2173" i="1"/>
  <c r="G2173" i="1"/>
  <c r="F2173" i="1"/>
  <c r="E2173" i="1"/>
  <c r="D2173" i="1"/>
  <c r="C2173" i="1"/>
  <c r="H2170" i="1"/>
  <c r="G2170" i="1"/>
  <c r="F2170" i="1"/>
  <c r="E2170" i="1"/>
  <c r="D2170" i="1"/>
  <c r="C2170" i="1"/>
  <c r="H2167" i="1"/>
  <c r="G2167" i="1"/>
  <c r="F2167" i="1"/>
  <c r="E2167" i="1"/>
  <c r="D2167" i="1"/>
  <c r="C2167" i="1"/>
  <c r="H2165" i="1"/>
  <c r="G2165" i="1"/>
  <c r="F2165" i="1"/>
  <c r="E2165" i="1"/>
  <c r="D2165" i="1"/>
  <c r="C2165" i="1"/>
  <c r="H2162" i="1"/>
  <c r="G2162" i="1"/>
  <c r="F2162" i="1"/>
  <c r="E2162" i="1"/>
  <c r="D2162" i="1"/>
  <c r="C2162" i="1"/>
  <c r="H2160" i="1"/>
  <c r="G2160" i="1"/>
  <c r="F2160" i="1"/>
  <c r="E2160" i="1"/>
  <c r="D2160" i="1"/>
  <c r="C2160" i="1"/>
  <c r="H2158" i="1"/>
  <c r="G2158" i="1"/>
  <c r="F2158" i="1"/>
  <c r="E2158" i="1"/>
  <c r="D2158" i="1"/>
  <c r="C2158" i="1"/>
  <c r="H2156" i="1"/>
  <c r="G2156" i="1"/>
  <c r="F2156" i="1"/>
  <c r="E2156" i="1"/>
  <c r="D2156" i="1"/>
  <c r="C2156" i="1"/>
  <c r="H2154" i="1"/>
  <c r="G2154" i="1"/>
  <c r="F2154" i="1"/>
  <c r="E2154" i="1"/>
  <c r="D2154" i="1"/>
  <c r="C2154" i="1"/>
  <c r="H2152" i="1"/>
  <c r="G2152" i="1"/>
  <c r="F2152" i="1"/>
  <c r="E2152" i="1"/>
  <c r="D2152" i="1"/>
  <c r="C2152" i="1"/>
  <c r="H2149" i="1"/>
  <c r="G2149" i="1"/>
  <c r="F2149" i="1"/>
  <c r="E2149" i="1"/>
  <c r="D2149" i="1"/>
  <c r="C2149" i="1"/>
  <c r="H2146" i="1"/>
  <c r="G2146" i="1"/>
  <c r="F2146" i="1"/>
  <c r="E2146" i="1"/>
  <c r="D2146" i="1"/>
  <c r="C2146" i="1"/>
  <c r="H2143" i="1"/>
  <c r="G2143" i="1"/>
  <c r="F2143" i="1"/>
  <c r="E2143" i="1"/>
  <c r="D2143" i="1"/>
  <c r="C2143" i="1"/>
  <c r="H2045" i="1"/>
  <c r="G2045" i="1"/>
  <c r="F2045" i="1"/>
  <c r="E2045" i="1"/>
  <c r="D2045" i="1"/>
  <c r="C2045" i="1"/>
  <c r="H1996" i="1"/>
  <c r="G1996" i="1"/>
  <c r="F1996" i="1"/>
  <c r="E1996" i="1"/>
  <c r="D1996" i="1"/>
  <c r="C1996" i="1"/>
  <c r="H1955" i="1"/>
  <c r="G1955" i="1"/>
  <c r="F1955" i="1"/>
  <c r="E1955" i="1"/>
  <c r="D1955" i="1"/>
  <c r="C1955" i="1"/>
  <c r="H1941" i="1"/>
  <c r="G1941" i="1"/>
  <c r="F1941" i="1"/>
  <c r="E1941" i="1"/>
  <c r="D1941" i="1"/>
  <c r="C1941" i="1"/>
  <c r="H1900" i="1"/>
  <c r="G1900" i="1"/>
  <c r="F1900" i="1"/>
  <c r="E1900" i="1"/>
  <c r="D1900" i="1"/>
  <c r="C1900" i="1"/>
  <c r="H1837" i="1"/>
  <c r="G1837" i="1"/>
  <c r="F1837" i="1"/>
  <c r="E1837" i="1"/>
  <c r="D1837" i="1"/>
  <c r="C1837" i="1"/>
  <c r="H1805" i="1"/>
  <c r="G1805" i="1"/>
  <c r="F1805" i="1"/>
  <c r="E1805" i="1"/>
  <c r="D1805" i="1"/>
  <c r="C1805" i="1"/>
  <c r="H1716" i="1"/>
  <c r="G1716" i="1"/>
  <c r="F1716" i="1"/>
  <c r="E1716" i="1"/>
  <c r="D1716" i="1"/>
  <c r="C1716" i="1"/>
  <c r="H1659" i="1"/>
  <c r="G1659" i="1"/>
  <c r="F1659" i="1"/>
  <c r="E1659" i="1"/>
  <c r="D1659" i="1"/>
  <c r="C1659" i="1"/>
  <c r="H1486" i="1"/>
  <c r="G1486" i="1"/>
  <c r="F1486" i="1"/>
  <c r="E1486" i="1"/>
  <c r="D1486" i="1"/>
  <c r="C1486" i="1"/>
  <c r="H1394" i="1"/>
  <c r="G1394" i="1"/>
  <c r="F1394" i="1"/>
  <c r="E1394" i="1"/>
  <c r="D1394" i="1"/>
  <c r="C1394" i="1"/>
  <c r="H1322" i="1"/>
  <c r="G1322" i="1"/>
  <c r="F1322" i="1"/>
  <c r="E1322" i="1"/>
  <c r="D1322" i="1"/>
  <c r="C1322" i="1"/>
  <c r="H1204" i="1"/>
  <c r="G1204" i="1"/>
  <c r="F1204" i="1"/>
  <c r="E1204" i="1"/>
  <c r="D1204" i="1"/>
  <c r="C1204" i="1"/>
  <c r="H1096" i="1"/>
  <c r="G1096" i="1"/>
  <c r="F1096" i="1"/>
  <c r="E1096" i="1"/>
  <c r="D1096" i="1"/>
  <c r="C1096" i="1"/>
  <c r="H992" i="1"/>
  <c r="G992" i="1"/>
  <c r="F992" i="1"/>
  <c r="E992" i="1"/>
  <c r="D992" i="1"/>
  <c r="C992" i="1"/>
  <c r="H882" i="1"/>
  <c r="G882" i="1"/>
  <c r="F882" i="1"/>
  <c r="E882" i="1"/>
  <c r="D882" i="1"/>
  <c r="C882" i="1"/>
  <c r="H804" i="1"/>
  <c r="G804" i="1"/>
  <c r="F804" i="1"/>
  <c r="E804" i="1"/>
  <c r="D804" i="1"/>
  <c r="C804" i="1"/>
  <c r="H655" i="1"/>
  <c r="G655" i="1"/>
  <c r="F655" i="1"/>
  <c r="E655" i="1"/>
  <c r="D655" i="1"/>
  <c r="C655" i="1"/>
  <c r="H577" i="1"/>
  <c r="G577" i="1"/>
  <c r="F577" i="1"/>
  <c r="E577" i="1"/>
  <c r="D577" i="1"/>
  <c r="C577" i="1"/>
  <c r="H451" i="1"/>
  <c r="G451" i="1"/>
  <c r="F451" i="1"/>
  <c r="E451" i="1"/>
  <c r="D451" i="1"/>
  <c r="C451" i="1"/>
  <c r="H345" i="1"/>
  <c r="G345" i="1"/>
  <c r="F345" i="1"/>
  <c r="E345" i="1"/>
  <c r="D345" i="1"/>
  <c r="C345" i="1"/>
  <c r="H170" i="1"/>
  <c r="G170" i="1"/>
  <c r="F170" i="1"/>
  <c r="E170" i="1"/>
  <c r="D170" i="1"/>
  <c r="C170" i="1"/>
  <c r="H65" i="1"/>
  <c r="G65" i="1"/>
  <c r="F65" i="1"/>
  <c r="E65" i="1"/>
  <c r="D65" i="1"/>
  <c r="C65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<sst xmlns="http://schemas.openxmlformats.org/spreadsheetml/2006/main" count="4556" uniqueCount="383">
  <si>
    <t>Dependencia</t>
  </si>
  <si>
    <t>Concepto</t>
  </si>
  <si>
    <t>Aprobado</t>
  </si>
  <si>
    <t>Ampliaciones/(Reducciones)</t>
  </si>
  <si>
    <t>Modificado</t>
  </si>
  <si>
    <t>Devengado</t>
  </si>
  <si>
    <t>Pagado</t>
  </si>
  <si>
    <t>Subejercido</t>
  </si>
  <si>
    <t>DESPACHO DEL EJECUTIVO</t>
  </si>
  <si>
    <t>SUELDO</t>
  </si>
  <si>
    <t>SUELDO BASE A PERSONAL EVENTUAL</t>
  </si>
  <si>
    <t>ESCALAFON ECONOMICO</t>
  </si>
  <si>
    <t>GRATIFICACION ANUAL</t>
  </si>
  <si>
    <t>PRIMA VACACIONAL</t>
  </si>
  <si>
    <t>VACACIONES PAGADAS</t>
  </si>
  <si>
    <t>COMPENSACIONES</t>
  </si>
  <si>
    <t>COMPENSACIONES POR TIEMPO EXTRA FIJO</t>
  </si>
  <si>
    <t>APORTACIONES A PENSIONES</t>
  </si>
  <si>
    <t>APORTACIONES AL ICHISAL</t>
  </si>
  <si>
    <t>APORTACIONES PARA EL FONDO PROPIO</t>
  </si>
  <si>
    <t>INDEMNIZACIONES</t>
  </si>
  <si>
    <t>AYUDA PARA LENTES</t>
  </si>
  <si>
    <t>BONO Y AYUDA DE GUARDERIA</t>
  </si>
  <si>
    <t>BONO Y AYUDA DE TRANSPORTE</t>
  </si>
  <si>
    <t>DESPENSA</t>
  </si>
  <si>
    <t>GASTOS FUNERARIOS</t>
  </si>
  <si>
    <t>AYUDA PARA GASTOS Y UTILES ESCOLARES</t>
  </si>
  <si>
    <t>BECAS AL TRABAJADOR</t>
  </si>
  <si>
    <t>PAGOS POR DEFUNCION</t>
  </si>
  <si>
    <t>ESTIMULOS POR AÑOS DE SERVICIO</t>
  </si>
  <si>
    <t>ESTIMULOS A LA PRODUCTIVIDAD</t>
  </si>
  <si>
    <t>BONOS ANUALES Y ESPECIALES</t>
  </si>
  <si>
    <t>ESTIMULO A LA PERMANENCIA</t>
  </si>
  <si>
    <t>MATERIALES, UTILES Y EQUIPOS MENORES DE OFICINA</t>
  </si>
  <si>
    <t>MATERIALES Y UTILES DE IMPRESION Y REPRODUCCION</t>
  </si>
  <si>
    <t>MATERIALES, UTILES Y EQUIPOS MENORES DE TECNOLOGIAS DE LA  INFORMACION Y COMUNICACIONES</t>
  </si>
  <si>
    <t>MATERIAL IMPRESO E INFORMACION DIGITAL</t>
  </si>
  <si>
    <t>MATERIAL DE LIMPIEZA</t>
  </si>
  <si>
    <t>IMPRESIONES OFICIALES, FORMATOS Y FORMAS VALORADAS</t>
  </si>
  <si>
    <t>PRODUCTOS ALIMENTICIOS PARA PERSONAS</t>
  </si>
  <si>
    <t>UTENSILIOS PARA EL SERVICIO DE ALIMENTACION</t>
  </si>
  <si>
    <t>MATERIAL ELECTRICO Y ELECTRONICO</t>
  </si>
  <si>
    <t>MATERIALES COMPLEMENTARIOS</t>
  </si>
  <si>
    <t>MEDICINAS Y PRODUCTOS FARMACEUTICOS</t>
  </si>
  <si>
    <t>COMBUSTIBLES</t>
  </si>
  <si>
    <t>VESTUARIO Y UNIFORMES</t>
  </si>
  <si>
    <t>HERRAMIENTAS MENORES</t>
  </si>
  <si>
    <t>REFACCIONES Y ACCESORIOS MENORES DE EDIFICIOS</t>
  </si>
  <si>
    <t>REFACCIONES Y ACCESORIOS MENORES DE EQUIPO DE COMPUTO Y TECNOLOGIAS DE LA INFORMACION</t>
  </si>
  <si>
    <t>REFACCIONES Y ACCESORIOS MENORES DE EQUIPO DE TRANSPORTE</t>
  </si>
  <si>
    <t>REFACCIONES Y ACCESORIOS MENORES DE OTROS BIENES MUEBLES</t>
  </si>
  <si>
    <t>SERVICIOS POSTALES Y TELEGRAFICOS</t>
  </si>
  <si>
    <t>ARRENDAMIENTO DE EDIFICIOS</t>
  </si>
  <si>
    <t>ARRENDAMIENTO DE MOBILIARIO Y EQUIPO DE ADMINISTRACION, EDUCACIONAL Y RECREATIVO</t>
  </si>
  <si>
    <t>SERVICIOS DE APOYO ADMINISTRATIVO, TRADUCCION, FOTOCOPIADO E IMPRESION</t>
  </si>
  <si>
    <t>SERVICIOS DE VIGILANCIA</t>
  </si>
  <si>
    <t>SEGURO DE BIENES PATRIMONIALES</t>
  </si>
  <si>
    <t>CONSERVACION Y MANTENIMIENTO MENOR DE INMUEBLES</t>
  </si>
  <si>
    <t>INSTALACION, REPARACION Y MANTENIMIENTO DE MOBILIARIO Y EQUIPO DE ADMINISTRACION, EDUCACIONAL Y RECREATIVO</t>
  </si>
  <si>
    <t>REPARACION Y MANTENIMIENTO DE EQUIPO DE TRANSPORTE</t>
  </si>
  <si>
    <t>PASAJES AEREOS</t>
  </si>
  <si>
    <t>PASAJES TERRESTRES</t>
  </si>
  <si>
    <t>VIATICOS EN EL PAIS</t>
  </si>
  <si>
    <t>VIATICOS EN EL EXTRANJERO</t>
  </si>
  <si>
    <t>OTROS SERVICIOS DE TRASLADO Y HOSPEDAJE</t>
  </si>
  <si>
    <t>CONGRESOS Y CONVENCIONES</t>
  </si>
  <si>
    <t>REUNIONES OFICIALES</t>
  </si>
  <si>
    <t>REUNIONES DE TRABAJO</t>
  </si>
  <si>
    <t>IMPUESTOS Y DERECHOS</t>
  </si>
  <si>
    <t>ASISTENCIA SOCIAL A LAS PERSONAS</t>
  </si>
  <si>
    <t>EQUIPO DE COMPUTO Y DE TECNOLOGIAS DE LA INFORMACION</t>
  </si>
  <si>
    <t>SECRETARIA GENERAL DE GOBIERNO</t>
  </si>
  <si>
    <t>PREVISION PRESUPUESTAL PARTIDAS ESPECIALES</t>
  </si>
  <si>
    <t>PREVISION PRESUPUESTAL PROGRAMA DE REORDENAMIENTO DE LA HACIENDA PUBLICA ESTATAL (PROREHP) GASTO CORRIENTE</t>
  </si>
  <si>
    <t>ZONA DE BAJO DESARROLLO</t>
  </si>
  <si>
    <t>ZONA DE VIDA CARA</t>
  </si>
  <si>
    <t>HORAS EXTRAS</t>
  </si>
  <si>
    <t>MATERIALES, ACCESORIOS Y SUMINISTROS DE LABORATORIO</t>
  </si>
  <si>
    <t>LUBRICANTES Y ADITIVOS</t>
  </si>
  <si>
    <t>PRENDAS DE SEGURIDAD Y PROTECCION PERSONAL</t>
  </si>
  <si>
    <t>REFACCIONES Y ACCESORIOS MENORES DE MOBILIARIO Y EQUIPO DE ADMINISTRACION, EDUCACIONAL Y RECREATIVO</t>
  </si>
  <si>
    <t>REFACCIONES Y ACCESORIOS MENORES DE EQUIPO DE DEFENSA Y SEGURIDAD</t>
  </si>
  <si>
    <t>REFACCIONES Y ACCESORIOS MENORES DE MAQUINARIA Y OTROS EQUIPOS</t>
  </si>
  <si>
    <t>ENERGIA ELECTRICA</t>
  </si>
  <si>
    <t>GAS</t>
  </si>
  <si>
    <t>AGUA</t>
  </si>
  <si>
    <t>TELEFONIA TRADICIONAL</t>
  </si>
  <si>
    <t>TELEFONIA CELULAR</t>
  </si>
  <si>
    <t>SERVICIOS DE ACCESO DE INTERNET, REDES Y PROCESAMIENTO DE INFORMACION</t>
  </si>
  <si>
    <t>OTROS ARRENDAMIENTOS</t>
  </si>
  <si>
    <t>SERVICIOS LEGALES DE CONTABILIDAD, AUDITORIA Y RELACIONADOS</t>
  </si>
  <si>
    <t>SERVICIOS DE CAPACITACION</t>
  </si>
  <si>
    <t>SERVICIOS PROFESIONALES, CIENTIFICOS Y TECNICOS INTEGRALES</t>
  </si>
  <si>
    <t>SERVICIOS FINANCIEROS Y BANCARIOS</t>
  </si>
  <si>
    <t>FLETES Y MANIOBRAS</t>
  </si>
  <si>
    <t>INSTALACION, REPARACION Y MANTENIMIENTO DE EQUIPO DE COMPUTO Y TECNOLOGIAS DE LA INFORMACION</t>
  </si>
  <si>
    <t>SERVICIOS DE LIMPIEZA Y MANEJOS DE DESECHOS</t>
  </si>
  <si>
    <t>SERVICIOS DE JARDINERIA Y FUMIGACION</t>
  </si>
  <si>
    <t>SERVICIOS DE RADIODIFUSION</t>
  </si>
  <si>
    <t>SERVICIOS DE TELEDIFUSION</t>
  </si>
  <si>
    <t>PUBLICACIONES EN PRENSA</t>
  </si>
  <si>
    <t>SERVICIOS DE INTERNET</t>
  </si>
  <si>
    <t>CARTELERA</t>
  </si>
  <si>
    <t>REVELADO E IMPRESION</t>
  </si>
  <si>
    <t>INFORME DE GOBIERNO</t>
  </si>
  <si>
    <t>OTROS SERVICIOS PARA DIFUSION</t>
  </si>
  <si>
    <t>GASTOS DE PROPAGANDA E IMAGEN INSTITUCIONAL</t>
  </si>
  <si>
    <t>GASTOS DE ORDEN SOCIAL</t>
  </si>
  <si>
    <t>EVENTOS CULTURALES</t>
  </si>
  <si>
    <t>PENAS, MULTAS, ACCESORIOS Y ACTUALIZACIONES</t>
  </si>
  <si>
    <t>OTROS SERVICIOS GENERALES</t>
  </si>
  <si>
    <t>MUEBLES DE OFICINA Y ESTANTERIA</t>
  </si>
  <si>
    <t>OTROS EQUIPOS</t>
  </si>
  <si>
    <t>SECRETARIA DE HACIENDA</t>
  </si>
  <si>
    <t>LISTA DE RAYA</t>
  </si>
  <si>
    <t>BONO COMPLEMENTARIO</t>
  </si>
  <si>
    <t>PARTICIPACIONES A AUDITORES</t>
  </si>
  <si>
    <t>CUOTAS PARA SEGURO DE VIDA</t>
  </si>
  <si>
    <t>CUOTAS POR RIESGO DE TRABAJO</t>
  </si>
  <si>
    <t>FIANZAS DE FIDELIDAD</t>
  </si>
  <si>
    <t>EVENTOS SOCIALES AL PERSONAL</t>
  </si>
  <si>
    <t>PREVISIONES DE CARACTER LABORAL, ECONOMICA Y DE SEGURIDAD SOCIAL</t>
  </si>
  <si>
    <t>OTROS ESTIMULOS</t>
  </si>
  <si>
    <t>IMPRESION DE TARJETAS DE ACCESO ( DEL PERSONAL )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</si>
  <si>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</si>
  <si>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</si>
  <si>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</si>
  <si>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</si>
  <si>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</si>
  <si>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ARTICULOS METALICOS PARA LA CONSTRUCCION</t>
  </si>
  <si>
    <t>OTROS MATERIALES Y ARTICULOS DE CONSTRUCCION Y REPARACION</t>
  </si>
  <si>
    <t>FERTILIZANTES, PESTICIDAS Y OTROS AGROQUIMICOS</t>
  </si>
  <si>
    <t>MATERIALES, ACCESORIOS Y SUMINISTROS MEDICOS</t>
  </si>
  <si>
    <t>FIBRAS SINTETICAS, HULES, PLASTICOS Y DERIVADOS</t>
  </si>
  <si>
    <t>ARTICULOS DEPORTIVOS</t>
  </si>
  <si>
    <t>BLANCOS Y OTROS PRODUCTOS TEXTILES, EXCEPTO PRENDAS DE VESTIR</t>
  </si>
  <si>
    <t>MATERIALES DE SEGURIDAD PUBLICA</t>
  </si>
  <si>
    <t>PRENDAS DE PROTECCION PARA SEGURIDAD PUBLICA Y NACIONAL</t>
  </si>
  <si>
    <t>REFACCIONES Y ACCESORIOS MENORES DE EQUIPO E INSTRUMENTAL MEDICO Y DE LABORATORIO</t>
  </si>
  <si>
    <t>SERVICIOS DE TELECOMUNICACIONES Y SATELITES</t>
  </si>
  <si>
    <t>SERVICIOS INTEGRALES Y OTROS SERVICIOS</t>
  </si>
  <si>
    <t>ARRENDAMIENTO DE EQUIPO DE TRANSPORTE</t>
  </si>
  <si>
    <t>ARRENDAMIENTO DE MAQUINARIA, OTROS EQUIPOS Y HERRAMIENTAS</t>
  </si>
  <si>
    <t>ARRENDAMIENTO DE ACTIVOS INTANGIBLES</t>
  </si>
  <si>
    <t>SERVICIOS DE CONSULTORIA ADMINISTRATIVA, PROCESOS, TECNICA Y EN TECNOLOGIAS DE LA INFORMACION</t>
  </si>
  <si>
    <t>SERVICIOS DE INVESTIGACION CIENTIFICA Y DESARROLLO</t>
  </si>
  <si>
    <t>SERVICIOS DE PROTECCION Y SEGURIDAD</t>
  </si>
  <si>
    <t>COMISIONES Y DEMAS COSTOS ASOCIADOS</t>
  </si>
  <si>
    <t>COSTO FINANCIERO</t>
  </si>
  <si>
    <t>SERVICIOS DE COBRANZA, INVESTIGACION CREDITICIA Y SIMILAR</t>
  </si>
  <si>
    <t>SERVICIOS DE RECAUDACION, TRASLADO Y CUSTODIA DE VALORES</t>
  </si>
  <si>
    <t>SEGUROS DE RESPONSABILIDAD, PATRIMONIAL Y FIANZAS</t>
  </si>
  <si>
    <t>ALMACENAJE, ENVASE Y EMBALAJE</t>
  </si>
  <si>
    <t>INSTALACION, REPARACION Y MANTENIMIENTO DE MAQUINARIA, OTROS EQUIPOS Y HERRAMIENTA</t>
  </si>
  <si>
    <t>SERVICIOS INTEGRALES DE TRASLADO Y VIATICOS</t>
  </si>
  <si>
    <t>OTROS GASTOS POR RESPONSABILIDADES</t>
  </si>
  <si>
    <t>ASIGNACIONES PRESUPUESTARIAS AL PODER EJECUTIVO</t>
  </si>
  <si>
    <t>TRANSFERENCIAS OTORGADAS PARA  INSTITUCIONES PARAESTATALES PUBLICAS FINANCIERAS</t>
  </si>
  <si>
    <t>TRANSFERENCIAS O COMPENSACIONES OTORGADAS A LA FEDERACION</t>
  </si>
  <si>
    <t>TRANSFERENCIAS A FIDEICOMISOS DE ENTIDADES FEDERATIVAS Y MUNICIPIOS</t>
  </si>
  <si>
    <t>SUBSIDIOS A PROGRAMAS DE GOBIERNO</t>
  </si>
  <si>
    <t>SUBSIDIOS INCENTIVOS FISCALES</t>
  </si>
  <si>
    <t>BECAS</t>
  </si>
  <si>
    <t>PREMIOS</t>
  </si>
  <si>
    <t>AYUDAS A INSTITUCIONES SOCIALES</t>
  </si>
  <si>
    <t>SINDICATO DE TRABAJADORES AL SERVICIO DE GOBIERNO DEL ESTADO</t>
  </si>
  <si>
    <t>TRIBUNAL DE ARBITRAJE PARA LOS TRABAJADORES DEL ESTADO</t>
  </si>
  <si>
    <t>JUNTA ARBITRAL PARA LOS TRABAJADORES AL SERVICIO DEL ESTADO</t>
  </si>
  <si>
    <t>OTROS MOBILIARIOS Y EQUIPOS DE ADMINISTRACION</t>
  </si>
  <si>
    <t>EQUIPOS Y APARATOS AUDIOVISUALES</t>
  </si>
  <si>
    <t>EQUIPO MEDICO Y DE LABORATORIO</t>
  </si>
  <si>
    <t>INSTRUMENTAL MEDICO Y DE LABORATORIO</t>
  </si>
  <si>
    <t>AUTOMOVILES Y CAMIONES</t>
  </si>
  <si>
    <t>CARROCERIAS Y REMOLQUES</t>
  </si>
  <si>
    <t>MAQUINARIA Y EQUIPO INDUSTRIAL</t>
  </si>
  <si>
    <t>MAQUINARIA Y EQUIPO DE CONSTRUCCION</t>
  </si>
  <si>
    <t>SISTEMAS DE AIRE ACONDICIONADO, CALEFACCION Y DE REFRIGERACION INDUSTRIAL Y COMERCIAL</t>
  </si>
  <si>
    <t>EQUIPO DE COMUNICACION Y TELECOMUNICACION</t>
  </si>
  <si>
    <t>EQUIPOS DE GENERACION ELECTRICA, APARATOS Y ACCESORIOS ELECTRICOS</t>
  </si>
  <si>
    <t>HERRAMIENTAS MAQUINAS-HERRAMIENTA</t>
  </si>
  <si>
    <t>SOFTWARE</t>
  </si>
  <si>
    <t>LICENCIAS INFORMATICAS E INTELECTUALES</t>
  </si>
  <si>
    <t>CONSTRUCCION Y AMPLIACION POR CONTRATO</t>
  </si>
  <si>
    <t>CONSERVACION POR ADMINISTRACION</t>
  </si>
  <si>
    <t>ADEFAS</t>
  </si>
  <si>
    <t>ADEFAS DE INVERSION PUBLICA</t>
  </si>
  <si>
    <t>SECRETARIA DE INNOVACION Y DESARROLLO ECONOMICO</t>
  </si>
  <si>
    <t>MATERIAL ESTADISTICO Y GEOGRAFICO</t>
  </si>
  <si>
    <t>OTROS PRODUCTOS QUIMICOS</t>
  </si>
  <si>
    <t>SERVICIOS FINANCIEROS, BANCARIOS Y COMERCIALES INTEGRALES</t>
  </si>
  <si>
    <t>SERVICIOS DE REVELADO DE FOTOGRAFIAS</t>
  </si>
  <si>
    <t>GASTOS DE CEREMONIAL</t>
  </si>
  <si>
    <t>EXPOSICIONES</t>
  </si>
  <si>
    <t>SUBSIDIOS A LA PRODUCCION</t>
  </si>
  <si>
    <t>SUBSIDIOS A LA INVERSION</t>
  </si>
  <si>
    <t>OTRO MOBILIARIO Y EQUIPO EDUCACIONAL Y RECREATIVO</t>
  </si>
  <si>
    <t>SECRETARIA DE DESARROLLO SOCIAL</t>
  </si>
  <si>
    <t>MATERIALES Y UTILES DE ENSEÑANZA</t>
  </si>
  <si>
    <t>PRODUCTOS ALIMENTICIOS PARA ANIMALES</t>
  </si>
  <si>
    <t>PRODUCTOS QUIMICOS, FARMACEUTICOS Y DE LABORATORIO ADQUIRIDOS COMO MATERIA PRIMA</t>
  </si>
  <si>
    <t>SUBSIDIOS A MUNICIPIOS</t>
  </si>
  <si>
    <t>SECRETARIA DE SALUD</t>
  </si>
  <si>
    <t>MEDICO ASISTENCIAL A LAS PERSONAS</t>
  </si>
  <si>
    <t>AYUDAS A INSTITUCIONES  DE SALUD</t>
  </si>
  <si>
    <t>SECRETARIA DE EDUCACION Y DEPORTE</t>
  </si>
  <si>
    <t>HORAS COCURRICULARES</t>
  </si>
  <si>
    <t>HORAS DE DESCARGA</t>
  </si>
  <si>
    <t>INVESTIGACION Y REGULACION PEDAGOGICA</t>
  </si>
  <si>
    <t>PRIMA DE ANTIGUEDAD</t>
  </si>
  <si>
    <t>ESCALAFON HORIZONTAL</t>
  </si>
  <si>
    <t>QUINQUENIOS</t>
  </si>
  <si>
    <t>COMPENSACIONES ADICIONALES AL MAGISTERIO</t>
  </si>
  <si>
    <t>COMPENSACION ANUAL UNICA</t>
  </si>
  <si>
    <t>ASIGNACION DOCENTE Y PEDAGOGICA</t>
  </si>
  <si>
    <t>PREVISION SOCIAL MULTIPLE</t>
  </si>
  <si>
    <t>APOYO SUPERACION ACADEMICA</t>
  </si>
  <si>
    <t>ELABORACION Y CONCLUSION DE TESIS</t>
  </si>
  <si>
    <t>MATERIAL DIDACTICO</t>
  </si>
  <si>
    <t>APOYO PARA DISCAPACITADOS Y APARATOS ORTOPEDICOS</t>
  </si>
  <si>
    <t>APOYO PARA EQUIPO DE TRABAJO Y VESTUARIO</t>
  </si>
  <si>
    <t>BECAS PARA LOS HIJOS DE LOS EMPLEADOS</t>
  </si>
  <si>
    <t>CANASTILLA MATERNIDAD</t>
  </si>
  <si>
    <t>DIAS ECONOMICOS</t>
  </si>
  <si>
    <t>ESTIMULOS AL DESEMPEÑO DE LA CALIDAD EN EL SERVICIO</t>
  </si>
  <si>
    <t>AJUSTES AL SALARIO</t>
  </si>
  <si>
    <t>SERVICIOS DE CREATIVIDAD, PREPRODUCCION Y PRODUCCION DE PUBLICIDAD, EXCEPTO INTERNET</t>
  </si>
  <si>
    <t>REUNIONES DE CAPACITACION A PERSONAL DOCENTE</t>
  </si>
  <si>
    <t>APOYOS EDUCACIONALES</t>
  </si>
  <si>
    <t>AYUDAS SOCIALES A INSTITUCIONES SIN FINES DE LUCRO POR PROGRAMAS ESPECIALES</t>
  </si>
  <si>
    <t>CAMARAS FOTOGRAFICAS Y DE VIDEO</t>
  </si>
  <si>
    <t>CONSERVACION POR CONTRATO</t>
  </si>
  <si>
    <t>SECRETARIA DE TRABAJO Y PREVISION SOCIAL</t>
  </si>
  <si>
    <t>PRODUCTOS TEXTILES</t>
  </si>
  <si>
    <t>SERVICIO DE CREACION Y DIFUSION DE CONTENIDO EXCLUSIVAMENTE A TRAVES DE INTERNET</t>
  </si>
  <si>
    <t>SECRETARIA DE CULTURA</t>
  </si>
  <si>
    <t>SERVICIOS DE DISEÑO, ARQUITECTURA, INGENIERIA Y ACTIVIDADES RELACIONADAS</t>
  </si>
  <si>
    <t>APOYOS CULTURALES</t>
  </si>
  <si>
    <t>SECRETARIA DE COMUNICACIONES Y OBRAS PUBLICAS</t>
  </si>
  <si>
    <t>RECONSTRUCCION Y REMODELACION POR CONTRATO</t>
  </si>
  <si>
    <t>CONSTRUCCION Y AMPLIACION POR ADMINISTRACION</t>
  </si>
  <si>
    <t>RECONSTRUCCION Y REMODELACION POR ADMINISTRACION</t>
  </si>
  <si>
    <t>SECRETARIA DE DESARROLLO URBANO Y ECOLOGIA</t>
  </si>
  <si>
    <t>PRODUCTOS DE CUERO, PIEL, PLASTICO Y HULE ADQUIRIDOS COMO MATERIA PRIMA</t>
  </si>
  <si>
    <t>OTROS PRODUCTOS ADQUIRIDOS COMO MATERIA PRIMA</t>
  </si>
  <si>
    <t>CARBON Y SUS DERIVADOS</t>
  </si>
  <si>
    <t>INSTALACION, REPARACION Y MANTENIMIENTO EQUIPO E INSTRUMENTAL  MEDICO Y DE LABORATORIO</t>
  </si>
  <si>
    <t>SECRETARIA DE DESARROLLO RURAL</t>
  </si>
  <si>
    <t>HABERES</t>
  </si>
  <si>
    <t>ARRENDAMIENTO DE TERRENOS</t>
  </si>
  <si>
    <t>SECRETARIA DE DESARROLLO MUNICIPAL</t>
  </si>
  <si>
    <t>SECRETARIA DE LA FUNCION PUBLICA</t>
  </si>
  <si>
    <t>FISCALIA GENERAL DEL ESTADO</t>
  </si>
  <si>
    <t>HONORARIOS ASIMILABLES A SALARIOS</t>
  </si>
  <si>
    <t>COMPENSACION A CUSTODIOS</t>
  </si>
  <si>
    <t>BONO DE RIESGO</t>
  </si>
  <si>
    <t>REPARACION Y MANTENIMIENTO DE EQUIPO DE DEFENSA Y SEGURIDAD</t>
  </si>
  <si>
    <t>SERVICIOS FUNERARIOS Y DE CEMENTERIOS</t>
  </si>
  <si>
    <t>RECOMPENSAS</t>
  </si>
  <si>
    <t>MUEBLES, EXCEPTO DE OFICINA Y ESTANTERIA</t>
  </si>
  <si>
    <t>EQUIPO DE DEFENSA Y SEGURIDAD</t>
  </si>
  <si>
    <t>ESPECIES MENORES Y DE ZOOLOGICO</t>
  </si>
  <si>
    <t>OTROS ACTIVOS INTANGIBLES</t>
  </si>
  <si>
    <t>CONSEJERIA JURIDICA</t>
  </si>
  <si>
    <t>COORDINACION DE COMUNICACION SOCIAL</t>
  </si>
  <si>
    <t>MARCAS</t>
  </si>
  <si>
    <t>COORDINACION DE RELACIONES PUBLICAS</t>
  </si>
  <si>
    <t>REPRESENTACION DEL GOBIERNO DEL ESTADO EN LA CD. DE MEXICO</t>
  </si>
  <si>
    <t>OFICINAS ESTATALES DE ENLACE CON LA SECRETARIA DE RELACIONES EXTERIORES</t>
  </si>
  <si>
    <t>DEUDA PUBLICA</t>
  </si>
  <si>
    <t>AMORTIZACION DE LA DEUDA INTERNA CON INSTITUCIONES DE CREDITO 2010</t>
  </si>
  <si>
    <t>AMORTIZACION DE LA DEUDA INTERNA CON INSTITUCIONES DE CREDITO 2009</t>
  </si>
  <si>
    <t>AMORTIZACION DE LA DEUDA INTERNA CON INSTITUCIONES DE CREDITO 2011</t>
  </si>
  <si>
    <t>AMORTIZACION DE LA DEUDA INTERNA CON INSTITUCIONES DE CREDITO 2012</t>
  </si>
  <si>
    <t>AMORTIZACION DE LA DEUDA INTERNA CON INSTITUCIONES DE CREDITO 2013</t>
  </si>
  <si>
    <t>AMORTIZACION DE LA DEUDA INTERNA CON INSTITUCIONES DE CREDITO 2013 FINANCIAMIENTO NO 3 INTERACIONES</t>
  </si>
  <si>
    <t>AMORTIZACION DE LA DEUDA INTERNA CON INSTITUCIONES DE CREDITO 2013 FINANCIAMIENTO NO 3 MULTIVA</t>
  </si>
  <si>
    <t>AMORTIZACION DE LA DEUDA INTERNA CON INSTITUCIONES DE CREDITO 2013 FINANCIAMIENTO NO 6 BBVA BANCOMER</t>
  </si>
  <si>
    <t>INTERESES DE LA DEUDA INTERNA CON INSTITUCIONES DE CREDITO</t>
  </si>
  <si>
    <t>INTERESES DE LA DEUDA INTERNA CON INSTITUCIONES DE CREDITO 2009</t>
  </si>
  <si>
    <t>INTERESES DE LA DEUDA INTERNA CON INSTITUCIONES DE CREDITO CUPON CERO 2012</t>
  </si>
  <si>
    <t>INTERESES DE LA DEUDA INTERNA CON INSTITUCIONES DE CREDITO 2013</t>
  </si>
  <si>
    <t>COMISIONES DE LA DEUDA PUBLICA INTERNA</t>
  </si>
  <si>
    <t>COORDINACION DE ASESORES Y PROYECTOS ESPECIALES</t>
  </si>
  <si>
    <t>COORDINACION EJECUTIVA DE GABINETE</t>
  </si>
  <si>
    <t>GASTOS DE INSTALACION Y TRASLADO DE MENAJE</t>
  </si>
  <si>
    <t>COMISION ESTATAL PARA LOS PUEBLOS INDIGENAS</t>
  </si>
  <si>
    <t>SUBSIDIOS A LA VIVIENDA</t>
  </si>
  <si>
    <t>OTRAS AYUDAS PARA PROGRAMAS DE CAPACITACION</t>
  </si>
  <si>
    <t>CONGRESO DEL ESTADO</t>
  </si>
  <si>
    <t>ASIGNACIONES PRESUPUESTARIAS AL PODER LEGISLATIVO</t>
  </si>
  <si>
    <t>AUDITORIA SUPERIOR DEL ESTADO</t>
  </si>
  <si>
    <t>TRIBUNAL SUPERIOR DE JUSTICIA</t>
  </si>
  <si>
    <t>ASIGNACIONES PRESUPUESTARIAS AL PODER JUDICIAL</t>
  </si>
  <si>
    <t>CENTRO DE IMPLEMENTACION DEL SISTEMA DE JUSTICIA PENAL</t>
  </si>
  <si>
    <t>SERVICIOS EDUCATIVOS DEL ESTADO DE CHIHUAHUA</t>
  </si>
  <si>
    <t>UNIVERSIDAD TECNOLOGICA DE CHIHUAHUA</t>
  </si>
  <si>
    <t>TRANSFERENCIAS INTERNAS OTORGADAS A ENTIDADES PARAESTATALES NO EMPRESARIALES Y NO FINANCIERAS</t>
  </si>
  <si>
    <t>UNIVERSIDAD TECNOLOGICA DE CD.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</si>
  <si>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</si>
  <si>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</si>
  <si>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</si>
  <si>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</si>
  <si>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</si>
  <si>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</si>
  <si>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</si>
  <si>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</si>
  <si>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</si>
  <si>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SERVICIOS DE SALUD DE CHIHUAHUA</t>
  </si>
  <si>
    <t>TRANSFERENCIAS INTERNAS OTORGADAS A ENTIDADES PARAESTATALES EN ESPECIE</t>
  </si>
  <si>
    <t>INSTITUTO CHIHUAHUENSE DE SALUD</t>
  </si>
  <si>
    <t>DIFERENCIAL DE SERVICIO MEDICO ICHISAL</t>
  </si>
  <si>
    <t>DESARROLLO INTEGRAL DE LA FAMILIA DEL ESTADO DE CHIHUAHUA</t>
  </si>
  <si>
    <t>INSTITUTO CHIHUAHUENSE DE LAS MUJERES</t>
  </si>
  <si>
    <t>CONSEJO ESTATAL DE POBLACION</t>
  </si>
  <si>
    <t>UNIVERSIDAD AUTONOMA DE CHIHUAHUA</t>
  </si>
  <si>
    <t>UNIVERSIDAD AUTONOMA DE CD. JUAREZ</t>
  </si>
  <si>
    <t>PENSIONES CIVILES DEL ESTADO DE CHIHUAHUA</t>
  </si>
  <si>
    <t>DIFERENCIAL DE SERVICIO MEDICO PENSIONES</t>
  </si>
  <si>
    <t>PENSIONADOS</t>
  </si>
  <si>
    <t>DIFERENCIAL DE PENSION ESTATICA</t>
  </si>
  <si>
    <t>PENSION POR VIUDEZ Y ORFANDAD</t>
  </si>
  <si>
    <t>JUBILADOS</t>
  </si>
  <si>
    <t>JUNTA CENTRAL DE AGUA Y SANEAMIENTO</t>
  </si>
  <si>
    <t>ESCUELA NORMAL SUPERIOR PROFR. JOSE E. MEDRANO R.</t>
  </si>
  <si>
    <t>INSTITUTO CHIHUAHUENSE DEL DEPORTE Y CULTURA FISICA</t>
  </si>
  <si>
    <t>INSTITUTO CHIHUAHUENSE DE LA JUVENTUD</t>
  </si>
  <si>
    <t>JUNTA DE ASISTENCIA SOCIAL PRIVADA EN EL ESTADO DE CHIHUAHUA</t>
  </si>
  <si>
    <t>EL COLEGIO DE CHIHUAHUA</t>
  </si>
  <si>
    <t>INSTITUTO DE INNOVACION Y COMPETITIVIDAD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</si>
  <si>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</si>
  <si>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</si>
  <si>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</si>
  <si>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</si>
  <si>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</si>
  <si>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</si>
  <si>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</si>
  <si>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</si>
  <si>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</si>
  <si>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</si>
  <si>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</si>
  <si>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</si>
  <si>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REGIMEN ESTATAL DE PROTECCION SOCIAL EN SALUD</t>
  </si>
  <si>
    <t>FIDEICOMISO PROGRAMA DE BECAS NACIONALES PARA LA EDUCACION SUPERIOR MANUTENCION</t>
  </si>
  <si>
    <t>TRANSFERENCIAS A FIDEICOMISOS DEL PODER EJECUTIVO</t>
  </si>
  <si>
    <t>CASA CHIHUAHUA CENTRO DE PATRIMONIO CULTURAL</t>
  </si>
  <si>
    <t>FONDO DE RETIRO DE LOS TRABAJADORES INCORPORADOS A LA SECCION 42 DEL SNTE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</si>
  <si>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</si>
  <si>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</si>
  <si>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</si>
  <si>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</si>
  <si>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</si>
  <si>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</si>
  <si>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FIDEICOMISO PARA EL DESARROLLO EQUILIBRADO DE LA SIERRA TARAHUMARA BARRANCAS DEL COBRE</t>
  </si>
  <si>
    <t>FONDO DE FOMENTO AGROPECUARIO DEL ESTADO (FOFAE)</t>
  </si>
  <si>
    <t>FONDO MIXTO CONACYT - GOBIERNO DEL ESTADO DE CHIHUAHUA</t>
  </si>
  <si>
    <t>FIDEICOMISO IRREVOCABLE DE ADMINISTRACION Y GARANTIA DE PAGO</t>
  </si>
  <si>
    <t>FONDO DE ATENCION A NIÑOS Y NIÑAS HIJOS DE LAS VICTIMAS DE LA LUCHA CONTRA EL CRIMEN</t>
  </si>
  <si>
    <t>FIDEICOMISO DE CERTIFICADOS BURSATILES ISN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</si>
  <si>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</si>
  <si>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</si>
  <si>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ADMINISTRADORA DE SERVICIOS ESTATALES AEROPUERTUARIOS</t>
  </si>
  <si>
    <t>ACCIONES Y PARTICIPACIONES DE CAPITAL EN ENTIDADES PARAESTATALES EMPRESARIALES Y NO FINANCIERAS CON FINES DE POLITICA ECONOMICA</t>
  </si>
  <si>
    <t>OPERADORA DE TRANSPORTE VIVEBUS CHIHUAHUA</t>
  </si>
  <si>
    <t>COMISION ESTATAL DE LOS DERECHOS HUMANOS</t>
  </si>
  <si>
    <t>ASIGNACIONES PRESUPUESTARIAS A ORGANISMOS AUTONOMOS</t>
  </si>
  <si>
    <t>INSTITUTO ESTATAL ELECTORAL</t>
  </si>
  <si>
    <t>TRIBUNAL ESTATAL ELECTORAL</t>
  </si>
  <si>
    <t>INSTITUTO CHIHUAHUENSE PARA LA TRANSPARENCIA Y ACCESO A LA INFORMACION PUBLICA</t>
  </si>
  <si>
    <t>MUNICIPIOS</t>
  </si>
  <si>
    <t>TRANSFERENCIAS OTORGADAS A ENTIDADES FEDERATIVAS Y MUNICIPIOS</t>
  </si>
  <si>
    <t>FONDO GENERAL DE PARTICIPACIONES</t>
  </si>
  <si>
    <t>FONDO DE FOMENTO MUNICIPAL</t>
  </si>
  <si>
    <t>SOBRE IMPUESTOS ESTATALES</t>
  </si>
  <si>
    <t>FONDO DE FISCALIZACION PARA ENTIDADES FEDERATIVAS</t>
  </si>
  <si>
    <t>IMPUESTO ESPECIAL SOBRE PRODUCCION  Y SERVICIOS</t>
  </si>
  <si>
    <t>IMPUESTO SOBRE LA RENTA PARTICIPABLE</t>
  </si>
  <si>
    <t>IMPUESTO SOBRE AUTOMOVILES NUEVOS</t>
  </si>
  <si>
    <t>SOBRE TENENCIA O USO DE VEHICULOS</t>
  </si>
  <si>
    <t>IMPUESTO ESPECIAL SOBRE PRODUCCION  Y SERVICIOS GASOLINA Y DIESEL</t>
  </si>
  <si>
    <t>APORTACIONES DE LA FEDERACION A MUNICIPIOS</t>
  </si>
  <si>
    <t>MULTAS DE INFRACCIONES MUNICIPALES</t>
  </si>
  <si>
    <t>COMISION FEDERAL DE ELECTRICIDAD</t>
  </si>
  <si>
    <t>INSTITUTO TECNOLOGICO DE CIUDAD JUAREZ (ITCJ)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</si>
</sst>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3" fillId="33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3"/>
  <sheetViews>
    <sheetView tabSelected="1" topLeftCell="B1" zoomScaleNormal="100" workbookViewId="0">
      <selection activeCell="B18" sqref="B18"/>
    </sheetView>
  </sheetViews>
  <sheetFormatPr baseColWidth="10" defaultRowHeight="15" x14ac:dyDescent="0.25"/>
  <cols>
    <col min="1" max="1" width="44.140625" hidden="1" customWidth="1"/>
    <col min="2" max="2" width="78.28515625" customWidth="1"/>
    <col min="3" max="3" width="12" bestFit="1" customWidth="1"/>
  </cols>
  <sheetData>
    <row r="1" spans="1:8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B2" s="1" t="s">
        <v>8</v>
      </c>
      <c r="C2" s="1">
        <f>SUM(C3:C64)</f>
        <v>12324314.050000001</v>
      </c>
      <c r="D2" s="1">
        <f t="shared" ref="D2:H2" si="0">SUM(D3:D64)</f>
        <v>1170410.08</v>
      </c>
      <c r="E2" s="1">
        <f t="shared" si="0"/>
        <v>13494724.130000003</v>
      </c>
      <c r="F2" s="1">
        <f t="shared" si="0"/>
        <v>5562147.0999999987</v>
      </c>
      <c r="G2" s="1">
        <f t="shared" si="0"/>
        <v>5465903.5300000003</v>
      </c>
      <c r="H2" s="1">
        <f t="shared" si="0"/>
        <v>7932577.0300000012</v>
      </c>
    </row>
    <row r="3" spans="1:8" x14ac:dyDescent="0.25">
      <c r="A3" t="s">
        <v>8</v>
      </c>
      <c r="B3" t="s">
        <v>9</v>
      </c>
      <c r="C3">
        <v>3820511.95</v>
      </c>
      <c r="D3">
        <v>110187.41</v>
      </c>
      <c r="E3">
        <v>3930699.36</v>
      </c>
      <c r="F3">
        <v>1962799.4</v>
      </c>
      <c r="G3">
        <v>1962799.4</v>
      </c>
      <c r="H3">
        <v>1967899.96</v>
      </c>
    </row>
    <row r="4" spans="1:8" x14ac:dyDescent="0.25">
      <c r="A4" t="s">
        <v>8</v>
      </c>
      <c r="B4" t="s">
        <v>10</v>
      </c>
      <c r="C4">
        <v>333996</v>
      </c>
      <c r="D4">
        <v>228092.97</v>
      </c>
      <c r="E4">
        <v>562088.97</v>
      </c>
      <c r="F4">
        <v>247105.57</v>
      </c>
      <c r="G4">
        <v>247105.57</v>
      </c>
      <c r="H4">
        <v>314983.40000000002</v>
      </c>
    </row>
    <row r="5" spans="1:8" x14ac:dyDescent="0.25">
      <c r="A5" t="s">
        <v>8</v>
      </c>
      <c r="B5" t="s">
        <v>11</v>
      </c>
      <c r="C5">
        <v>127231</v>
      </c>
      <c r="D5">
        <v>-11657.06</v>
      </c>
      <c r="E5">
        <v>115573.94</v>
      </c>
      <c r="F5">
        <v>53536.84</v>
      </c>
      <c r="G5">
        <v>53536.84</v>
      </c>
      <c r="H5">
        <v>62037.1</v>
      </c>
    </row>
    <row r="6" spans="1:8" x14ac:dyDescent="0.25">
      <c r="A6" t="s">
        <v>8</v>
      </c>
      <c r="B6" t="s">
        <v>12</v>
      </c>
      <c r="C6">
        <v>470212.98</v>
      </c>
      <c r="D6">
        <v>37806.39</v>
      </c>
      <c r="E6">
        <v>508019.37</v>
      </c>
      <c r="F6">
        <v>1895.89</v>
      </c>
      <c r="G6">
        <v>1895.89</v>
      </c>
      <c r="H6">
        <v>506123.48</v>
      </c>
    </row>
    <row r="7" spans="1:8" x14ac:dyDescent="0.25">
      <c r="A7" t="s">
        <v>8</v>
      </c>
      <c r="B7" t="s">
        <v>13</v>
      </c>
      <c r="C7">
        <v>235092.99</v>
      </c>
      <c r="D7">
        <v>19085.060000000001</v>
      </c>
      <c r="E7">
        <v>254178.05</v>
      </c>
      <c r="F7">
        <v>0</v>
      </c>
      <c r="G7">
        <v>0</v>
      </c>
      <c r="H7">
        <v>254178.05</v>
      </c>
    </row>
    <row r="8" spans="1:8" x14ac:dyDescent="0.25">
      <c r="A8" t="s">
        <v>8</v>
      </c>
      <c r="B8" t="s">
        <v>14</v>
      </c>
      <c r="C8">
        <v>5000</v>
      </c>
      <c r="D8">
        <v>0</v>
      </c>
      <c r="E8">
        <v>5000</v>
      </c>
      <c r="F8">
        <v>0</v>
      </c>
      <c r="G8">
        <v>0</v>
      </c>
      <c r="H8">
        <v>5000</v>
      </c>
    </row>
    <row r="9" spans="1:8" x14ac:dyDescent="0.25">
      <c r="A9" t="s">
        <v>8</v>
      </c>
      <c r="B9" t="s">
        <v>15</v>
      </c>
      <c r="C9">
        <v>2867779</v>
      </c>
      <c r="D9">
        <v>0</v>
      </c>
      <c r="E9">
        <v>2867779</v>
      </c>
      <c r="F9">
        <v>1290498</v>
      </c>
      <c r="G9">
        <v>1290498</v>
      </c>
      <c r="H9">
        <v>1577281</v>
      </c>
    </row>
    <row r="10" spans="1:8" x14ac:dyDescent="0.25">
      <c r="A10" t="s">
        <v>8</v>
      </c>
      <c r="B10" t="s">
        <v>16</v>
      </c>
      <c r="C10">
        <v>95144</v>
      </c>
      <c r="D10">
        <v>18216</v>
      </c>
      <c r="E10">
        <v>113360</v>
      </c>
      <c r="F10">
        <v>47298</v>
      </c>
      <c r="G10">
        <v>47298</v>
      </c>
      <c r="H10">
        <v>66062</v>
      </c>
    </row>
    <row r="11" spans="1:8" x14ac:dyDescent="0.25">
      <c r="A11" t="s">
        <v>8</v>
      </c>
      <c r="B11" t="s">
        <v>17</v>
      </c>
      <c r="C11">
        <v>35216</v>
      </c>
      <c r="D11">
        <v>5919.59</v>
      </c>
      <c r="E11">
        <v>41135.589999999997</v>
      </c>
      <c r="F11">
        <v>22718.799999999999</v>
      </c>
      <c r="G11">
        <v>22718.799999999999</v>
      </c>
      <c r="H11">
        <v>18416.79</v>
      </c>
    </row>
    <row r="12" spans="1:8" x14ac:dyDescent="0.25">
      <c r="A12" t="s">
        <v>8</v>
      </c>
      <c r="B12" t="s">
        <v>18</v>
      </c>
      <c r="C12">
        <v>218687.04</v>
      </c>
      <c r="D12">
        <v>25970.69</v>
      </c>
      <c r="E12">
        <v>244657.73</v>
      </c>
      <c r="F12">
        <v>112374.62</v>
      </c>
      <c r="G12">
        <v>112374.62</v>
      </c>
      <c r="H12">
        <v>132283.10999999999</v>
      </c>
    </row>
    <row r="13" spans="1:8" x14ac:dyDescent="0.25">
      <c r="A13" t="s">
        <v>8</v>
      </c>
      <c r="B13" t="s">
        <v>19</v>
      </c>
      <c r="C13">
        <v>737007.09</v>
      </c>
      <c r="D13">
        <v>63285.04</v>
      </c>
      <c r="E13">
        <v>800292.13</v>
      </c>
      <c r="F13">
        <v>382310.61</v>
      </c>
      <c r="G13">
        <v>382310.61</v>
      </c>
      <c r="H13">
        <v>417981.52</v>
      </c>
    </row>
    <row r="14" spans="1:8" x14ac:dyDescent="0.25">
      <c r="A14" t="s">
        <v>8</v>
      </c>
      <c r="B14" t="s">
        <v>20</v>
      </c>
      <c r="C14">
        <v>350000</v>
      </c>
      <c r="D14">
        <v>-350000</v>
      </c>
      <c r="E14">
        <v>0</v>
      </c>
      <c r="F14">
        <v>0</v>
      </c>
      <c r="G14">
        <v>0</v>
      </c>
      <c r="H14">
        <v>0</v>
      </c>
    </row>
    <row r="15" spans="1:8" x14ac:dyDescent="0.25">
      <c r="A15" t="s">
        <v>8</v>
      </c>
      <c r="B15" t="s">
        <v>21</v>
      </c>
      <c r="C15">
        <v>18000</v>
      </c>
      <c r="D15">
        <v>-693</v>
      </c>
      <c r="E15">
        <v>17307</v>
      </c>
      <c r="F15">
        <v>7500</v>
      </c>
      <c r="G15">
        <v>7500</v>
      </c>
      <c r="H15">
        <v>9807</v>
      </c>
    </row>
    <row r="16" spans="1:8" x14ac:dyDescent="0.25">
      <c r="A16" t="s">
        <v>8</v>
      </c>
      <c r="B16" t="s">
        <v>22</v>
      </c>
      <c r="C16">
        <v>10200</v>
      </c>
      <c r="D16">
        <v>3825</v>
      </c>
      <c r="E16">
        <v>14025</v>
      </c>
      <c r="F16">
        <v>2550</v>
      </c>
      <c r="G16">
        <v>2550</v>
      </c>
      <c r="H16">
        <v>11475</v>
      </c>
    </row>
    <row r="17" spans="1:8" x14ac:dyDescent="0.25">
      <c r="A17" t="s">
        <v>8</v>
      </c>
      <c r="B17" t="s">
        <v>23</v>
      </c>
      <c r="C17">
        <v>88380</v>
      </c>
      <c r="D17">
        <v>980.42</v>
      </c>
      <c r="E17">
        <v>89360.42</v>
      </c>
      <c r="F17">
        <v>43699</v>
      </c>
      <c r="G17">
        <v>43699</v>
      </c>
      <c r="H17">
        <v>45661.42</v>
      </c>
    </row>
    <row r="18" spans="1:8" x14ac:dyDescent="0.25">
      <c r="A18" t="s">
        <v>8</v>
      </c>
      <c r="B18" t="s">
        <v>24</v>
      </c>
      <c r="C18">
        <v>179712</v>
      </c>
      <c r="D18">
        <v>8731.5</v>
      </c>
      <c r="E18">
        <v>188443.5</v>
      </c>
      <c r="F18">
        <v>92123.199999999997</v>
      </c>
      <c r="G18">
        <v>92123.199999999997</v>
      </c>
      <c r="H18">
        <v>96320.3</v>
      </c>
    </row>
    <row r="19" spans="1:8" x14ac:dyDescent="0.25">
      <c r="A19" t="s">
        <v>8</v>
      </c>
      <c r="B19" t="s">
        <v>25</v>
      </c>
      <c r="C19">
        <v>3500</v>
      </c>
      <c r="D19">
        <v>0</v>
      </c>
      <c r="E19">
        <v>3500</v>
      </c>
      <c r="F19">
        <v>0</v>
      </c>
      <c r="G19">
        <v>0</v>
      </c>
      <c r="H19">
        <v>3500</v>
      </c>
    </row>
    <row r="20" spans="1:8" x14ac:dyDescent="0.25">
      <c r="A20" t="s">
        <v>8</v>
      </c>
      <c r="B20" t="s">
        <v>26</v>
      </c>
      <c r="C20">
        <v>16500</v>
      </c>
      <c r="D20">
        <v>750</v>
      </c>
      <c r="E20">
        <v>17250</v>
      </c>
      <c r="F20">
        <v>0</v>
      </c>
      <c r="G20">
        <v>0</v>
      </c>
      <c r="H20">
        <v>17250</v>
      </c>
    </row>
    <row r="21" spans="1:8" x14ac:dyDescent="0.25">
      <c r="A21" t="s">
        <v>8</v>
      </c>
      <c r="B21" t="s">
        <v>27</v>
      </c>
      <c r="C21">
        <v>0</v>
      </c>
      <c r="D21">
        <v>40693.5</v>
      </c>
      <c r="E21">
        <v>40693.5</v>
      </c>
      <c r="F21">
        <v>34156.5</v>
      </c>
      <c r="G21">
        <v>34156.5</v>
      </c>
      <c r="H21">
        <v>6537</v>
      </c>
    </row>
    <row r="22" spans="1:8" x14ac:dyDescent="0.25">
      <c r="A22" t="s">
        <v>8</v>
      </c>
      <c r="B22" t="s">
        <v>28</v>
      </c>
      <c r="C22">
        <v>73000</v>
      </c>
      <c r="D22">
        <v>-9527.5</v>
      </c>
      <c r="E22">
        <v>63472.5</v>
      </c>
      <c r="F22">
        <v>0</v>
      </c>
      <c r="G22">
        <v>0</v>
      </c>
      <c r="H22">
        <v>63472.5</v>
      </c>
    </row>
    <row r="23" spans="1:8" x14ac:dyDescent="0.25">
      <c r="A23" t="s">
        <v>8</v>
      </c>
      <c r="B23" t="s">
        <v>29</v>
      </c>
      <c r="C23">
        <v>30000</v>
      </c>
      <c r="D23">
        <v>1000</v>
      </c>
      <c r="E23">
        <v>31000</v>
      </c>
      <c r="F23">
        <v>1000</v>
      </c>
      <c r="G23">
        <v>1000</v>
      </c>
      <c r="H23">
        <v>30000</v>
      </c>
    </row>
    <row r="24" spans="1:8" x14ac:dyDescent="0.25">
      <c r="A24" t="s">
        <v>8</v>
      </c>
      <c r="B24" t="s">
        <v>30</v>
      </c>
      <c r="C24">
        <v>40800</v>
      </c>
      <c r="D24">
        <v>1841.67</v>
      </c>
      <c r="E24">
        <v>42641.67</v>
      </c>
      <c r="F24">
        <v>141.66999999999999</v>
      </c>
      <c r="G24">
        <v>141.66999999999999</v>
      </c>
      <c r="H24">
        <v>42500</v>
      </c>
    </row>
    <row r="25" spans="1:8" x14ac:dyDescent="0.25">
      <c r="A25" t="s">
        <v>8</v>
      </c>
      <c r="B25" t="s">
        <v>31</v>
      </c>
      <c r="C25">
        <v>91800</v>
      </c>
      <c r="D25">
        <v>11942.4</v>
      </c>
      <c r="E25">
        <v>103742.39999999999</v>
      </c>
      <c r="F25">
        <v>38748.400000000001</v>
      </c>
      <c r="G25">
        <v>38748.400000000001</v>
      </c>
      <c r="H25">
        <v>64994</v>
      </c>
    </row>
    <row r="26" spans="1:8" x14ac:dyDescent="0.25">
      <c r="A26" t="s">
        <v>8</v>
      </c>
      <c r="B26" t="s">
        <v>32</v>
      </c>
      <c r="C26">
        <v>30000</v>
      </c>
      <c r="D26">
        <v>-30000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t="s">
        <v>8</v>
      </c>
      <c r="B27" t="s">
        <v>33</v>
      </c>
      <c r="C27">
        <v>70000</v>
      </c>
      <c r="D27">
        <v>13000</v>
      </c>
      <c r="E27">
        <v>83000</v>
      </c>
      <c r="F27">
        <v>52682.27</v>
      </c>
      <c r="G27">
        <v>51063.51</v>
      </c>
      <c r="H27">
        <v>30317.73</v>
      </c>
    </row>
    <row r="28" spans="1:8" x14ac:dyDescent="0.25">
      <c r="A28" t="s">
        <v>8</v>
      </c>
      <c r="B28" t="s">
        <v>34</v>
      </c>
      <c r="C28">
        <v>12000</v>
      </c>
      <c r="D28">
        <v>0</v>
      </c>
      <c r="E28">
        <v>12000</v>
      </c>
      <c r="F28">
        <v>2377.09</v>
      </c>
      <c r="G28">
        <v>2377.09</v>
      </c>
      <c r="H28">
        <v>9622.91</v>
      </c>
    </row>
    <row r="29" spans="1:8" x14ac:dyDescent="0.25">
      <c r="A29" t="s">
        <v>8</v>
      </c>
      <c r="B29" t="s">
        <v>35</v>
      </c>
      <c r="C29">
        <v>84000</v>
      </c>
      <c r="D29">
        <v>35883</v>
      </c>
      <c r="E29">
        <v>119883</v>
      </c>
      <c r="F29">
        <v>74938.259999999995</v>
      </c>
      <c r="G29">
        <v>47458.87</v>
      </c>
      <c r="H29">
        <v>44944.74</v>
      </c>
    </row>
    <row r="30" spans="1:8" x14ac:dyDescent="0.25">
      <c r="A30" t="s">
        <v>8</v>
      </c>
      <c r="B30" t="s">
        <v>36</v>
      </c>
      <c r="C30">
        <v>11500</v>
      </c>
      <c r="D30">
        <v>0</v>
      </c>
      <c r="E30">
        <v>11500</v>
      </c>
      <c r="F30">
        <v>5005</v>
      </c>
      <c r="G30">
        <v>5005</v>
      </c>
      <c r="H30">
        <v>6495</v>
      </c>
    </row>
    <row r="31" spans="1:8" x14ac:dyDescent="0.25">
      <c r="A31" t="s">
        <v>8</v>
      </c>
      <c r="B31" t="s">
        <v>37</v>
      </c>
      <c r="C31">
        <v>50400</v>
      </c>
      <c r="D31">
        <v>-4263.8500000000004</v>
      </c>
      <c r="E31">
        <v>46136.15</v>
      </c>
      <c r="F31">
        <v>26005.1</v>
      </c>
      <c r="G31">
        <v>25508.1</v>
      </c>
      <c r="H31">
        <v>20131.05</v>
      </c>
    </row>
    <row r="32" spans="1:8" x14ac:dyDescent="0.25">
      <c r="A32" t="s">
        <v>8</v>
      </c>
      <c r="B32" t="s">
        <v>38</v>
      </c>
      <c r="C32">
        <v>0</v>
      </c>
      <c r="D32">
        <v>8624</v>
      </c>
      <c r="E32">
        <v>8624</v>
      </c>
      <c r="F32">
        <v>8624</v>
      </c>
      <c r="G32">
        <v>8624</v>
      </c>
      <c r="H32">
        <v>0</v>
      </c>
    </row>
    <row r="33" spans="1:8" x14ac:dyDescent="0.25">
      <c r="A33" t="s">
        <v>8</v>
      </c>
      <c r="B33" t="s">
        <v>39</v>
      </c>
      <c r="C33">
        <v>158673</v>
      </c>
      <c r="D33">
        <v>-8499</v>
      </c>
      <c r="E33">
        <v>150174</v>
      </c>
      <c r="F33">
        <v>39910.550000000003</v>
      </c>
      <c r="G33">
        <v>36121.54</v>
      </c>
      <c r="H33">
        <v>110263.45</v>
      </c>
    </row>
    <row r="34" spans="1:8" x14ac:dyDescent="0.25">
      <c r="A34" t="s">
        <v>8</v>
      </c>
      <c r="B34" t="s">
        <v>40</v>
      </c>
      <c r="C34">
        <v>6000</v>
      </c>
      <c r="D34">
        <v>0</v>
      </c>
      <c r="E34">
        <v>6000</v>
      </c>
      <c r="F34">
        <v>1254.5999999999999</v>
      </c>
      <c r="G34">
        <v>1254.5999999999999</v>
      </c>
      <c r="H34">
        <v>4745.3999999999996</v>
      </c>
    </row>
    <row r="35" spans="1:8" x14ac:dyDescent="0.25">
      <c r="A35" t="s">
        <v>8</v>
      </c>
      <c r="B35" t="s">
        <v>41</v>
      </c>
      <c r="C35">
        <v>6000</v>
      </c>
      <c r="D35">
        <v>0</v>
      </c>
      <c r="E35">
        <v>6000</v>
      </c>
      <c r="F35">
        <v>2306.02</v>
      </c>
      <c r="G35">
        <v>2306.02</v>
      </c>
      <c r="H35">
        <v>3693.98</v>
      </c>
    </row>
    <row r="36" spans="1:8" x14ac:dyDescent="0.25">
      <c r="A36" t="s">
        <v>8</v>
      </c>
      <c r="B36" t="s">
        <v>42</v>
      </c>
      <c r="C36">
        <v>6000</v>
      </c>
      <c r="D36">
        <v>0</v>
      </c>
      <c r="E36">
        <v>6000</v>
      </c>
      <c r="F36">
        <v>1910.75</v>
      </c>
      <c r="G36">
        <v>1345.5</v>
      </c>
      <c r="H36">
        <v>4089.25</v>
      </c>
    </row>
    <row r="37" spans="1:8" x14ac:dyDescent="0.25">
      <c r="A37" t="s">
        <v>8</v>
      </c>
      <c r="B37" t="s">
        <v>43</v>
      </c>
      <c r="C37">
        <v>24000</v>
      </c>
      <c r="D37">
        <v>0</v>
      </c>
      <c r="E37">
        <v>24000</v>
      </c>
      <c r="F37">
        <v>10424.34</v>
      </c>
      <c r="G37">
        <v>10424.34</v>
      </c>
      <c r="H37">
        <v>13575.66</v>
      </c>
    </row>
    <row r="38" spans="1:8" x14ac:dyDescent="0.25">
      <c r="A38" t="s">
        <v>8</v>
      </c>
      <c r="B38" t="s">
        <v>44</v>
      </c>
      <c r="C38">
        <v>740000</v>
      </c>
      <c r="D38">
        <v>-229140</v>
      </c>
      <c r="E38">
        <v>510860</v>
      </c>
      <c r="F38">
        <v>79666.06</v>
      </c>
      <c r="G38">
        <v>73554.7</v>
      </c>
      <c r="H38">
        <v>431193.94</v>
      </c>
    </row>
    <row r="39" spans="1:8" x14ac:dyDescent="0.25">
      <c r="A39" t="s">
        <v>8</v>
      </c>
      <c r="B39" t="s">
        <v>45</v>
      </c>
      <c r="C39">
        <v>10000</v>
      </c>
      <c r="D39">
        <v>12590</v>
      </c>
      <c r="E39">
        <v>22590</v>
      </c>
      <c r="F39">
        <v>18147.04</v>
      </c>
      <c r="G39">
        <v>0</v>
      </c>
      <c r="H39">
        <v>4442.96</v>
      </c>
    </row>
    <row r="40" spans="1:8" x14ac:dyDescent="0.25">
      <c r="A40" t="s">
        <v>8</v>
      </c>
      <c r="B40" t="s">
        <v>46</v>
      </c>
      <c r="C40">
        <v>0</v>
      </c>
      <c r="D40">
        <v>1485</v>
      </c>
      <c r="E40">
        <v>1485</v>
      </c>
      <c r="F40">
        <v>1278.45</v>
      </c>
      <c r="G40">
        <v>1278.45</v>
      </c>
      <c r="H40">
        <v>206.55</v>
      </c>
    </row>
    <row r="41" spans="1:8" x14ac:dyDescent="0.25">
      <c r="A41" t="s">
        <v>8</v>
      </c>
      <c r="B41" t="s">
        <v>47</v>
      </c>
      <c r="C41">
        <v>0</v>
      </c>
      <c r="D41">
        <v>500</v>
      </c>
      <c r="E41">
        <v>500</v>
      </c>
      <c r="F41">
        <v>215</v>
      </c>
      <c r="G41">
        <v>215</v>
      </c>
      <c r="H41">
        <v>285</v>
      </c>
    </row>
    <row r="42" spans="1:8" x14ac:dyDescent="0.25">
      <c r="A42" t="s">
        <v>8</v>
      </c>
      <c r="B42" t="s">
        <v>48</v>
      </c>
      <c r="C42">
        <v>44400</v>
      </c>
      <c r="D42">
        <v>4500</v>
      </c>
      <c r="E42">
        <v>48900</v>
      </c>
      <c r="F42">
        <v>12021.1</v>
      </c>
      <c r="G42">
        <v>12021.1</v>
      </c>
      <c r="H42">
        <v>36878.9</v>
      </c>
    </row>
    <row r="43" spans="1:8" x14ac:dyDescent="0.25">
      <c r="A43" t="s">
        <v>8</v>
      </c>
      <c r="B43" t="s">
        <v>49</v>
      </c>
      <c r="C43">
        <v>77000</v>
      </c>
      <c r="D43">
        <v>-14943</v>
      </c>
      <c r="E43">
        <v>62057</v>
      </c>
      <c r="F43">
        <v>7056.61</v>
      </c>
      <c r="G43">
        <v>7056.61</v>
      </c>
      <c r="H43">
        <v>55000.39</v>
      </c>
    </row>
    <row r="44" spans="1:8" x14ac:dyDescent="0.25">
      <c r="A44" t="s">
        <v>8</v>
      </c>
      <c r="B44" t="s">
        <v>50</v>
      </c>
      <c r="C44">
        <v>12000</v>
      </c>
      <c r="D44">
        <v>0</v>
      </c>
      <c r="E44">
        <v>12000</v>
      </c>
      <c r="F44">
        <v>2507.5700000000002</v>
      </c>
      <c r="G44">
        <v>2507.5700000000002</v>
      </c>
      <c r="H44">
        <v>9492.43</v>
      </c>
    </row>
    <row r="45" spans="1:8" x14ac:dyDescent="0.25">
      <c r="A45" t="s">
        <v>8</v>
      </c>
      <c r="B45" t="s">
        <v>51</v>
      </c>
      <c r="C45">
        <v>2400</v>
      </c>
      <c r="D45">
        <v>704</v>
      </c>
      <c r="E45">
        <v>3104</v>
      </c>
      <c r="F45">
        <v>1709.8</v>
      </c>
      <c r="G45">
        <v>1709.8</v>
      </c>
      <c r="H45">
        <v>1394.2</v>
      </c>
    </row>
    <row r="46" spans="1:8" x14ac:dyDescent="0.25">
      <c r="A46" t="s">
        <v>8</v>
      </c>
      <c r="B46" t="s">
        <v>52</v>
      </c>
      <c r="C46">
        <v>0</v>
      </c>
      <c r="D46">
        <v>131111.12</v>
      </c>
      <c r="E46">
        <v>131111.12</v>
      </c>
      <c r="F46">
        <v>63333.36</v>
      </c>
      <c r="G46">
        <v>30000</v>
      </c>
      <c r="H46">
        <v>67777.759999999995</v>
      </c>
    </row>
    <row r="47" spans="1:8" x14ac:dyDescent="0.25">
      <c r="A47" t="s">
        <v>8</v>
      </c>
      <c r="B47" t="s">
        <v>53</v>
      </c>
      <c r="C47">
        <v>54000</v>
      </c>
      <c r="D47">
        <v>-10700</v>
      </c>
      <c r="E47">
        <v>43300</v>
      </c>
      <c r="F47">
        <v>20775.599999999999</v>
      </c>
      <c r="G47">
        <v>18467.2</v>
      </c>
      <c r="H47">
        <v>22524.400000000001</v>
      </c>
    </row>
    <row r="48" spans="1:8" x14ac:dyDescent="0.25">
      <c r="A48" t="s">
        <v>8</v>
      </c>
      <c r="B48" t="s">
        <v>54</v>
      </c>
      <c r="C48">
        <v>21200</v>
      </c>
      <c r="D48">
        <v>0</v>
      </c>
      <c r="E48">
        <v>21200</v>
      </c>
      <c r="F48">
        <v>8539.94</v>
      </c>
      <c r="G48">
        <v>8539.94</v>
      </c>
      <c r="H48">
        <v>12660.06</v>
      </c>
    </row>
    <row r="49" spans="1:8" x14ac:dyDescent="0.25">
      <c r="A49" t="s">
        <v>8</v>
      </c>
      <c r="B49" t="s">
        <v>55</v>
      </c>
      <c r="C49">
        <v>0</v>
      </c>
      <c r="D49">
        <v>20372.75</v>
      </c>
      <c r="E49">
        <v>20372.75</v>
      </c>
      <c r="F49">
        <v>0</v>
      </c>
      <c r="G49">
        <v>0</v>
      </c>
      <c r="H49">
        <v>20372.75</v>
      </c>
    </row>
    <row r="50" spans="1:8" x14ac:dyDescent="0.25">
      <c r="A50" t="s">
        <v>8</v>
      </c>
      <c r="B50" t="s">
        <v>56</v>
      </c>
      <c r="C50">
        <v>62321</v>
      </c>
      <c r="D50">
        <v>0</v>
      </c>
      <c r="E50">
        <v>62321</v>
      </c>
      <c r="F50">
        <v>15580.14</v>
      </c>
      <c r="G50">
        <v>15580.14</v>
      </c>
      <c r="H50">
        <v>46740.86</v>
      </c>
    </row>
    <row r="51" spans="1:8" x14ac:dyDescent="0.25">
      <c r="A51" t="s">
        <v>8</v>
      </c>
      <c r="B51" t="s">
        <v>57</v>
      </c>
      <c r="C51">
        <v>0</v>
      </c>
      <c r="D51">
        <v>60000</v>
      </c>
      <c r="E51">
        <v>60000</v>
      </c>
      <c r="F51">
        <v>0</v>
      </c>
      <c r="G51">
        <v>0</v>
      </c>
      <c r="H51">
        <v>60000</v>
      </c>
    </row>
    <row r="52" spans="1:8" x14ac:dyDescent="0.25">
      <c r="A52" t="s">
        <v>8</v>
      </c>
      <c r="B52" t="s">
        <v>58</v>
      </c>
      <c r="C52">
        <v>6000</v>
      </c>
      <c r="D52">
        <v>0</v>
      </c>
      <c r="E52">
        <v>6000</v>
      </c>
      <c r="F52">
        <v>960.24</v>
      </c>
      <c r="G52">
        <v>960.24</v>
      </c>
      <c r="H52">
        <v>5039.76</v>
      </c>
    </row>
    <row r="53" spans="1:8" x14ac:dyDescent="0.25">
      <c r="A53" t="s">
        <v>8</v>
      </c>
      <c r="B53" t="s">
        <v>59</v>
      </c>
      <c r="C53">
        <v>665346</v>
      </c>
      <c r="D53">
        <v>-540372.75</v>
      </c>
      <c r="E53">
        <v>124973.25</v>
      </c>
      <c r="F53">
        <v>24776.6</v>
      </c>
      <c r="G53">
        <v>24776.6</v>
      </c>
      <c r="H53">
        <v>100196.65</v>
      </c>
    </row>
    <row r="54" spans="1:8" x14ac:dyDescent="0.25">
      <c r="A54" t="s">
        <v>8</v>
      </c>
      <c r="B54" t="s">
        <v>60</v>
      </c>
      <c r="C54">
        <v>0</v>
      </c>
      <c r="D54">
        <v>433777</v>
      </c>
      <c r="E54">
        <v>433777</v>
      </c>
      <c r="F54">
        <v>65909.11</v>
      </c>
      <c r="G54">
        <v>65909.11</v>
      </c>
      <c r="H54">
        <v>367867.89</v>
      </c>
    </row>
    <row r="55" spans="1:8" x14ac:dyDescent="0.25">
      <c r="A55" t="s">
        <v>8</v>
      </c>
      <c r="B55" t="s">
        <v>61</v>
      </c>
      <c r="C55">
        <v>312000</v>
      </c>
      <c r="D55">
        <v>45000</v>
      </c>
      <c r="E55">
        <v>357000</v>
      </c>
      <c r="F55">
        <v>163819.74</v>
      </c>
      <c r="G55">
        <v>163819.74</v>
      </c>
      <c r="H55">
        <v>193180.26</v>
      </c>
    </row>
    <row r="56" spans="1:8" x14ac:dyDescent="0.25">
      <c r="A56" t="s">
        <v>8</v>
      </c>
      <c r="B56" t="s">
        <v>62</v>
      </c>
      <c r="C56">
        <v>0</v>
      </c>
      <c r="D56">
        <v>472310.88</v>
      </c>
      <c r="E56">
        <v>472310.88</v>
      </c>
      <c r="F56">
        <v>290237.13</v>
      </c>
      <c r="G56">
        <v>290237.13</v>
      </c>
      <c r="H56">
        <v>182073.75</v>
      </c>
    </row>
    <row r="57" spans="1:8" x14ac:dyDescent="0.25">
      <c r="A57" t="s">
        <v>8</v>
      </c>
      <c r="B57" t="s">
        <v>63</v>
      </c>
      <c r="C57">
        <v>0</v>
      </c>
      <c r="D57">
        <v>118000</v>
      </c>
      <c r="E57">
        <v>118000</v>
      </c>
      <c r="F57">
        <v>0</v>
      </c>
      <c r="G57">
        <v>0</v>
      </c>
      <c r="H57">
        <v>118000</v>
      </c>
    </row>
    <row r="58" spans="1:8" x14ac:dyDescent="0.25">
      <c r="A58" t="s">
        <v>8</v>
      </c>
      <c r="B58" t="s">
        <v>64</v>
      </c>
      <c r="C58">
        <v>0</v>
      </c>
      <c r="D58">
        <v>6000</v>
      </c>
      <c r="E58">
        <v>6000</v>
      </c>
      <c r="F58">
        <v>288.16000000000003</v>
      </c>
      <c r="G58">
        <v>288.16000000000003</v>
      </c>
      <c r="H58">
        <v>5711.84</v>
      </c>
    </row>
    <row r="59" spans="1:8" x14ac:dyDescent="0.25">
      <c r="A59" t="s">
        <v>8</v>
      </c>
      <c r="B59" t="s">
        <v>65</v>
      </c>
      <c r="C59">
        <v>6000</v>
      </c>
      <c r="D59">
        <v>0</v>
      </c>
      <c r="E59">
        <v>6000</v>
      </c>
      <c r="F59">
        <v>0</v>
      </c>
      <c r="G59">
        <v>0</v>
      </c>
      <c r="H59">
        <v>6000</v>
      </c>
    </row>
    <row r="60" spans="1:8" x14ac:dyDescent="0.25">
      <c r="A60" t="s">
        <v>8</v>
      </c>
      <c r="B60" t="s">
        <v>66</v>
      </c>
      <c r="C60">
        <v>0</v>
      </c>
      <c r="D60">
        <v>30000</v>
      </c>
      <c r="E60">
        <v>30000</v>
      </c>
      <c r="F60">
        <v>27211.24</v>
      </c>
      <c r="G60">
        <v>27211.24</v>
      </c>
      <c r="H60">
        <v>2788.76</v>
      </c>
    </row>
    <row r="61" spans="1:8" x14ac:dyDescent="0.25">
      <c r="A61" t="s">
        <v>8</v>
      </c>
      <c r="B61" t="s">
        <v>67</v>
      </c>
      <c r="C61">
        <v>0</v>
      </c>
      <c r="D61">
        <v>336920.85</v>
      </c>
      <c r="E61">
        <v>336920.85</v>
      </c>
      <c r="F61">
        <v>161724.73000000001</v>
      </c>
      <c r="G61">
        <v>159330.73000000001</v>
      </c>
      <c r="H61">
        <v>175196.12</v>
      </c>
    </row>
    <row r="62" spans="1:8" x14ac:dyDescent="0.25">
      <c r="A62" t="s">
        <v>8</v>
      </c>
      <c r="B62" t="s">
        <v>68</v>
      </c>
      <c r="C62">
        <v>5304</v>
      </c>
      <c r="D62">
        <v>0</v>
      </c>
      <c r="E62">
        <v>5304</v>
      </c>
      <c r="F62">
        <v>0</v>
      </c>
      <c r="G62">
        <v>0</v>
      </c>
      <c r="H62">
        <v>5304</v>
      </c>
    </row>
    <row r="63" spans="1:8" x14ac:dyDescent="0.25">
      <c r="A63" t="s">
        <v>8</v>
      </c>
      <c r="B63" t="s">
        <v>69</v>
      </c>
      <c r="C63">
        <v>0</v>
      </c>
      <c r="D63">
        <v>600</v>
      </c>
      <c r="E63">
        <v>600</v>
      </c>
      <c r="F63">
        <v>0</v>
      </c>
      <c r="G63">
        <v>0</v>
      </c>
      <c r="H63">
        <v>600</v>
      </c>
    </row>
    <row r="64" spans="1:8" x14ac:dyDescent="0.25">
      <c r="A64" t="s">
        <v>8</v>
      </c>
      <c r="B64" t="s">
        <v>70</v>
      </c>
      <c r="C64">
        <v>0</v>
      </c>
      <c r="D64">
        <v>70500</v>
      </c>
      <c r="E64">
        <v>70500</v>
      </c>
      <c r="F64">
        <v>30495</v>
      </c>
      <c r="G64">
        <v>30495</v>
      </c>
      <c r="H64">
        <v>40005</v>
      </c>
    </row>
    <row r="65" spans="1:8" x14ac:dyDescent="0.25">
      <c r="B65" s="1" t="s">
        <v>71</v>
      </c>
      <c r="C65" s="1">
        <f>SUM(C66:C169)</f>
        <v>312476100.02000004</v>
      </c>
      <c r="D65" s="1">
        <f t="shared" ref="D65:H65" si="1">SUM(D66:D169)</f>
        <v>-12583763.52</v>
      </c>
      <c r="E65" s="1">
        <f t="shared" si="1"/>
        <v>299892336.5</v>
      </c>
      <c r="F65" s="1">
        <f t="shared" si="1"/>
        <v>111710619.10999992</v>
      </c>
      <c r="G65" s="1">
        <f t="shared" si="1"/>
        <v>104872908.87999994</v>
      </c>
      <c r="H65" s="1">
        <f t="shared" si="1"/>
        <v>188181717.39000008</v>
      </c>
    </row>
    <row r="66" spans="1:8" x14ac:dyDescent="0.25">
      <c r="A66" t="s">
        <v>71</v>
      </c>
      <c r="B66" t="s">
        <v>72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25">
      <c r="A67" t="s">
        <v>71</v>
      </c>
      <c r="B67" t="s">
        <v>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 x14ac:dyDescent="0.25">
      <c r="A68" t="s">
        <v>71</v>
      </c>
      <c r="B68" t="s">
        <v>9</v>
      </c>
      <c r="C68">
        <v>66243321.380000003</v>
      </c>
      <c r="D68">
        <v>642313.22</v>
      </c>
      <c r="E68">
        <v>66885634.600000001</v>
      </c>
      <c r="F68">
        <v>33059018.199999999</v>
      </c>
      <c r="G68">
        <v>33059018.199999999</v>
      </c>
      <c r="H68">
        <v>33826616.399999999</v>
      </c>
    </row>
    <row r="69" spans="1:8" x14ac:dyDescent="0.25">
      <c r="A69" t="s">
        <v>71</v>
      </c>
      <c r="B69" t="s">
        <v>74</v>
      </c>
      <c r="C69">
        <v>259319.02</v>
      </c>
      <c r="D69">
        <v>-4234.38</v>
      </c>
      <c r="E69">
        <v>255084.64</v>
      </c>
      <c r="F69">
        <v>118773.14</v>
      </c>
      <c r="G69">
        <v>118773.14</v>
      </c>
      <c r="H69">
        <v>136311.5</v>
      </c>
    </row>
    <row r="70" spans="1:8" x14ac:dyDescent="0.25">
      <c r="A70" t="s">
        <v>71</v>
      </c>
      <c r="B70" t="s">
        <v>75</v>
      </c>
      <c r="C70">
        <v>1919062.07</v>
      </c>
      <c r="D70">
        <v>-19764.39</v>
      </c>
      <c r="E70">
        <v>1899297.68</v>
      </c>
      <c r="F70">
        <v>896117.83</v>
      </c>
      <c r="G70">
        <v>896117.83</v>
      </c>
      <c r="H70">
        <v>1003179.85</v>
      </c>
    </row>
    <row r="71" spans="1:8" x14ac:dyDescent="0.25">
      <c r="A71" t="s">
        <v>71</v>
      </c>
      <c r="B71" t="s">
        <v>10</v>
      </c>
      <c r="C71">
        <v>17241455.989999998</v>
      </c>
      <c r="D71">
        <v>1172982.8600000001</v>
      </c>
      <c r="E71">
        <v>18414438.850000001</v>
      </c>
      <c r="F71">
        <v>7938437.4800000004</v>
      </c>
      <c r="G71">
        <v>7938437.4800000004</v>
      </c>
      <c r="H71">
        <v>10476001.369999999</v>
      </c>
    </row>
    <row r="72" spans="1:8" x14ac:dyDescent="0.25">
      <c r="A72" t="s">
        <v>71</v>
      </c>
      <c r="B72" t="s">
        <v>74</v>
      </c>
      <c r="C72">
        <v>52787</v>
      </c>
      <c r="D72">
        <v>9717.0499999999993</v>
      </c>
      <c r="E72">
        <v>62504.05</v>
      </c>
      <c r="F72">
        <v>35023.050000000003</v>
      </c>
      <c r="G72">
        <v>35023.050000000003</v>
      </c>
      <c r="H72">
        <v>27481</v>
      </c>
    </row>
    <row r="73" spans="1:8" x14ac:dyDescent="0.25">
      <c r="A73" t="s">
        <v>71</v>
      </c>
      <c r="B73" t="s">
        <v>75</v>
      </c>
      <c r="C73">
        <v>790123.94</v>
      </c>
      <c r="D73">
        <v>88836</v>
      </c>
      <c r="E73">
        <v>878959.94</v>
      </c>
      <c r="F73">
        <v>447280.73</v>
      </c>
      <c r="G73">
        <v>447280.73</v>
      </c>
      <c r="H73">
        <v>431679.21</v>
      </c>
    </row>
    <row r="74" spans="1:8" x14ac:dyDescent="0.25">
      <c r="A74" t="s">
        <v>71</v>
      </c>
      <c r="B74" t="s">
        <v>11</v>
      </c>
      <c r="C74">
        <v>9646920</v>
      </c>
      <c r="D74">
        <v>-1051528.95</v>
      </c>
      <c r="E74">
        <v>8595391.0500000007</v>
      </c>
      <c r="F74">
        <v>4203877.03</v>
      </c>
      <c r="G74">
        <v>4203877.03</v>
      </c>
      <c r="H74">
        <v>4391514.0199999996</v>
      </c>
    </row>
    <row r="75" spans="1:8" x14ac:dyDescent="0.25">
      <c r="A75" t="s">
        <v>71</v>
      </c>
      <c r="B75" t="s">
        <v>12</v>
      </c>
      <c r="C75">
        <v>10514995.01</v>
      </c>
      <c r="D75">
        <v>526800.06000000006</v>
      </c>
      <c r="E75">
        <v>11041795.07</v>
      </c>
      <c r="F75">
        <v>258867.69</v>
      </c>
      <c r="G75">
        <v>258867.69</v>
      </c>
      <c r="H75">
        <v>10782927.380000001</v>
      </c>
    </row>
    <row r="76" spans="1:8" x14ac:dyDescent="0.25">
      <c r="A76" t="s">
        <v>71</v>
      </c>
      <c r="B76" t="s">
        <v>13</v>
      </c>
      <c r="C76">
        <v>5257330.55</v>
      </c>
      <c r="D76">
        <v>315468.79999999999</v>
      </c>
      <c r="E76">
        <v>5572799.3499999996</v>
      </c>
      <c r="F76">
        <v>73219.91</v>
      </c>
      <c r="G76">
        <v>73219.91</v>
      </c>
      <c r="H76">
        <v>5499579.4400000004</v>
      </c>
    </row>
    <row r="77" spans="1:8" x14ac:dyDescent="0.25">
      <c r="A77" t="s">
        <v>71</v>
      </c>
      <c r="B77" t="s">
        <v>76</v>
      </c>
      <c r="C77">
        <v>130000</v>
      </c>
      <c r="D77">
        <v>0</v>
      </c>
      <c r="E77">
        <v>130000</v>
      </c>
      <c r="F77">
        <v>0</v>
      </c>
      <c r="G77">
        <v>0</v>
      </c>
      <c r="H77">
        <v>130000</v>
      </c>
    </row>
    <row r="78" spans="1:8" x14ac:dyDescent="0.25">
      <c r="A78" t="s">
        <v>71</v>
      </c>
      <c r="B78" t="s">
        <v>14</v>
      </c>
      <c r="C78">
        <v>115032.36</v>
      </c>
      <c r="D78">
        <v>-5147.34</v>
      </c>
      <c r="E78">
        <v>109885.02</v>
      </c>
      <c r="F78">
        <v>81936.52</v>
      </c>
      <c r="G78">
        <v>81936.52</v>
      </c>
      <c r="H78">
        <v>27948.5</v>
      </c>
    </row>
    <row r="79" spans="1:8" x14ac:dyDescent="0.25">
      <c r="A79" t="s">
        <v>71</v>
      </c>
      <c r="B79" t="s">
        <v>15</v>
      </c>
      <c r="C79">
        <v>29465785</v>
      </c>
      <c r="D79">
        <v>-1427.11</v>
      </c>
      <c r="E79">
        <v>29464357.890000001</v>
      </c>
      <c r="F79">
        <v>10930956</v>
      </c>
      <c r="G79">
        <v>10930956</v>
      </c>
      <c r="H79">
        <v>18533401.890000001</v>
      </c>
    </row>
    <row r="80" spans="1:8" x14ac:dyDescent="0.25">
      <c r="A80" t="s">
        <v>71</v>
      </c>
      <c r="B80" t="s">
        <v>16</v>
      </c>
      <c r="C80">
        <v>971224</v>
      </c>
      <c r="D80">
        <v>358683.63</v>
      </c>
      <c r="E80">
        <v>1329907.6299999999</v>
      </c>
      <c r="F80">
        <v>409710.1</v>
      </c>
      <c r="G80">
        <v>409710.1</v>
      </c>
      <c r="H80">
        <v>920197.53</v>
      </c>
    </row>
    <row r="81" spans="1:8" x14ac:dyDescent="0.25">
      <c r="A81" t="s">
        <v>71</v>
      </c>
      <c r="B81" t="s">
        <v>17</v>
      </c>
      <c r="C81">
        <v>2525948</v>
      </c>
      <c r="D81">
        <v>5720.27</v>
      </c>
      <c r="E81">
        <v>2531668.27</v>
      </c>
      <c r="F81">
        <v>1235273.1200000001</v>
      </c>
      <c r="G81">
        <v>1235273.1200000001</v>
      </c>
      <c r="H81">
        <v>1296395.1499999999</v>
      </c>
    </row>
    <row r="82" spans="1:8" x14ac:dyDescent="0.25">
      <c r="A82" t="s">
        <v>71</v>
      </c>
      <c r="B82" t="s">
        <v>18</v>
      </c>
      <c r="C82">
        <v>2975977.81</v>
      </c>
      <c r="D82">
        <v>342216.58</v>
      </c>
      <c r="E82">
        <v>3318194.39</v>
      </c>
      <c r="F82">
        <v>1576148.38</v>
      </c>
      <c r="G82">
        <v>1576148.38</v>
      </c>
      <c r="H82">
        <v>1742046.01</v>
      </c>
    </row>
    <row r="83" spans="1:8" x14ac:dyDescent="0.25">
      <c r="A83" t="s">
        <v>71</v>
      </c>
      <c r="B83" t="s">
        <v>19</v>
      </c>
      <c r="C83">
        <v>17227242.23</v>
      </c>
      <c r="D83">
        <v>833515.08</v>
      </c>
      <c r="E83">
        <v>18060757.309999999</v>
      </c>
      <c r="F83">
        <v>8492046.9399999995</v>
      </c>
      <c r="G83">
        <v>8492046.9399999995</v>
      </c>
      <c r="H83">
        <v>9568710.3699999992</v>
      </c>
    </row>
    <row r="84" spans="1:8" x14ac:dyDescent="0.25">
      <c r="A84" t="s">
        <v>71</v>
      </c>
      <c r="B84" t="s">
        <v>20</v>
      </c>
      <c r="C84">
        <v>498500</v>
      </c>
      <c r="D84">
        <v>-260414.95</v>
      </c>
      <c r="E84">
        <v>238085.05</v>
      </c>
      <c r="F84">
        <v>203477.5</v>
      </c>
      <c r="G84">
        <v>203477.5</v>
      </c>
      <c r="H84">
        <v>34607.550000000003</v>
      </c>
    </row>
    <row r="85" spans="1:8" x14ac:dyDescent="0.25">
      <c r="A85" t="s">
        <v>71</v>
      </c>
      <c r="B85" t="s">
        <v>21</v>
      </c>
      <c r="C85">
        <v>535500</v>
      </c>
      <c r="D85">
        <v>-73267.820000000007</v>
      </c>
      <c r="E85">
        <v>462232.18</v>
      </c>
      <c r="F85">
        <v>189000</v>
      </c>
      <c r="G85">
        <v>189000</v>
      </c>
      <c r="H85">
        <v>273232.18</v>
      </c>
    </row>
    <row r="86" spans="1:8" x14ac:dyDescent="0.25">
      <c r="A86" t="s">
        <v>71</v>
      </c>
      <c r="B86" t="s">
        <v>22</v>
      </c>
      <c r="C86">
        <v>176375</v>
      </c>
      <c r="D86">
        <v>48450</v>
      </c>
      <c r="E86">
        <v>224825</v>
      </c>
      <c r="F86">
        <v>21972.5</v>
      </c>
      <c r="G86">
        <v>21972.5</v>
      </c>
      <c r="H86">
        <v>202852.5</v>
      </c>
    </row>
    <row r="87" spans="1:8" x14ac:dyDescent="0.25">
      <c r="A87" t="s">
        <v>71</v>
      </c>
      <c r="B87" t="s">
        <v>23</v>
      </c>
      <c r="C87">
        <v>3499848</v>
      </c>
      <c r="D87">
        <v>-40956.99</v>
      </c>
      <c r="E87">
        <v>3458891.01</v>
      </c>
      <c r="F87">
        <v>1651347.1</v>
      </c>
      <c r="G87">
        <v>1651347.1</v>
      </c>
      <c r="H87">
        <v>1807543.91</v>
      </c>
    </row>
    <row r="88" spans="1:8" x14ac:dyDescent="0.25">
      <c r="A88" t="s">
        <v>71</v>
      </c>
      <c r="B88" t="s">
        <v>24</v>
      </c>
      <c r="C88">
        <v>5466240</v>
      </c>
      <c r="D88">
        <v>-14517.6</v>
      </c>
      <c r="E88">
        <v>5451722.4000000004</v>
      </c>
      <c r="F88">
        <v>2604285.1</v>
      </c>
      <c r="G88">
        <v>2604285.1</v>
      </c>
      <c r="H88">
        <v>2847437.3</v>
      </c>
    </row>
    <row r="89" spans="1:8" x14ac:dyDescent="0.25">
      <c r="A89" t="s">
        <v>71</v>
      </c>
      <c r="B89" t="s">
        <v>25</v>
      </c>
      <c r="C89">
        <v>10500</v>
      </c>
      <c r="D89">
        <v>75500</v>
      </c>
      <c r="E89">
        <v>86000</v>
      </c>
      <c r="F89">
        <v>75000</v>
      </c>
      <c r="G89">
        <v>75000</v>
      </c>
      <c r="H89">
        <v>11000</v>
      </c>
    </row>
    <row r="90" spans="1:8" x14ac:dyDescent="0.25">
      <c r="A90" t="s">
        <v>71</v>
      </c>
      <c r="B90" t="s">
        <v>26</v>
      </c>
      <c r="C90">
        <v>536250</v>
      </c>
      <c r="D90">
        <v>9000</v>
      </c>
      <c r="E90">
        <v>545250</v>
      </c>
      <c r="F90">
        <v>0</v>
      </c>
      <c r="G90">
        <v>0</v>
      </c>
      <c r="H90">
        <v>545250</v>
      </c>
    </row>
    <row r="91" spans="1:8" x14ac:dyDescent="0.25">
      <c r="A91" t="s">
        <v>71</v>
      </c>
      <c r="B91" t="s">
        <v>27</v>
      </c>
      <c r="C91">
        <v>2723881</v>
      </c>
      <c r="D91">
        <v>-683769.84</v>
      </c>
      <c r="E91">
        <v>2040111.16</v>
      </c>
      <c r="F91">
        <v>1531606.52</v>
      </c>
      <c r="G91">
        <v>1531606.52</v>
      </c>
      <c r="H91">
        <v>508504.64</v>
      </c>
    </row>
    <row r="92" spans="1:8" x14ac:dyDescent="0.25">
      <c r="A92" t="s">
        <v>71</v>
      </c>
      <c r="B92" t="s">
        <v>28</v>
      </c>
      <c r="C92">
        <v>76000</v>
      </c>
      <c r="D92">
        <v>36500</v>
      </c>
      <c r="E92">
        <v>112500</v>
      </c>
      <c r="F92">
        <v>36500</v>
      </c>
      <c r="G92">
        <v>36500</v>
      </c>
      <c r="H92">
        <v>76000</v>
      </c>
    </row>
    <row r="93" spans="1:8" x14ac:dyDescent="0.25">
      <c r="A93" t="s">
        <v>71</v>
      </c>
      <c r="B93" t="s">
        <v>29</v>
      </c>
      <c r="C93">
        <v>276000</v>
      </c>
      <c r="D93">
        <v>45937.05</v>
      </c>
      <c r="E93">
        <v>321937.05</v>
      </c>
      <c r="F93">
        <v>211644.06</v>
      </c>
      <c r="G93">
        <v>211644.06</v>
      </c>
      <c r="H93">
        <v>110292.99</v>
      </c>
    </row>
    <row r="94" spans="1:8" x14ac:dyDescent="0.25">
      <c r="A94" t="s">
        <v>71</v>
      </c>
      <c r="B94" t="s">
        <v>30</v>
      </c>
      <c r="C94">
        <v>1241000</v>
      </c>
      <c r="D94">
        <v>14691.17</v>
      </c>
      <c r="E94">
        <v>1255691.17</v>
      </c>
      <c r="F94">
        <v>3390.89</v>
      </c>
      <c r="G94">
        <v>3390.89</v>
      </c>
      <c r="H94">
        <v>1252300.28</v>
      </c>
    </row>
    <row r="95" spans="1:8" x14ac:dyDescent="0.25">
      <c r="A95" t="s">
        <v>71</v>
      </c>
      <c r="B95" t="s">
        <v>31</v>
      </c>
      <c r="C95">
        <v>7376716.9000000004</v>
      </c>
      <c r="D95">
        <v>844905.75</v>
      </c>
      <c r="E95">
        <v>8221622.6500000004</v>
      </c>
      <c r="F95">
        <v>3257760.98</v>
      </c>
      <c r="G95">
        <v>3257760.98</v>
      </c>
      <c r="H95">
        <v>4963861.67</v>
      </c>
    </row>
    <row r="96" spans="1:8" x14ac:dyDescent="0.25">
      <c r="A96" t="s">
        <v>71</v>
      </c>
      <c r="B96" t="s">
        <v>32</v>
      </c>
      <c r="C96">
        <v>753181.69</v>
      </c>
      <c r="D96">
        <v>-339584.88</v>
      </c>
      <c r="E96">
        <v>413596.81</v>
      </c>
      <c r="F96">
        <v>183468.6</v>
      </c>
      <c r="G96">
        <v>183468.6</v>
      </c>
      <c r="H96">
        <v>230128.21</v>
      </c>
    </row>
    <row r="97" spans="1:8" x14ac:dyDescent="0.25">
      <c r="A97" t="s">
        <v>71</v>
      </c>
      <c r="B97" t="s">
        <v>33</v>
      </c>
      <c r="C97">
        <v>1095022.17</v>
      </c>
      <c r="D97">
        <v>-4461.97</v>
      </c>
      <c r="E97">
        <v>1090560.2</v>
      </c>
      <c r="F97">
        <v>480289.27</v>
      </c>
      <c r="G97">
        <v>441724.6</v>
      </c>
      <c r="H97">
        <v>610270.93000000005</v>
      </c>
    </row>
    <row r="98" spans="1:8" x14ac:dyDescent="0.25">
      <c r="A98" t="s">
        <v>71</v>
      </c>
      <c r="B98" t="s">
        <v>34</v>
      </c>
      <c r="C98">
        <v>323912</v>
      </c>
      <c r="D98">
        <v>44178.79</v>
      </c>
      <c r="E98">
        <v>368090.79</v>
      </c>
      <c r="F98">
        <v>181307.8</v>
      </c>
      <c r="G98">
        <v>171744.99</v>
      </c>
      <c r="H98">
        <v>186782.99</v>
      </c>
    </row>
    <row r="99" spans="1:8" x14ac:dyDescent="0.25">
      <c r="A99" t="s">
        <v>71</v>
      </c>
      <c r="B99" t="s">
        <v>35</v>
      </c>
      <c r="C99">
        <v>1741140.05</v>
      </c>
      <c r="D99">
        <v>-74194.399999999994</v>
      </c>
      <c r="E99">
        <v>1666945.65</v>
      </c>
      <c r="F99">
        <v>254990.69</v>
      </c>
      <c r="G99">
        <v>254990.69</v>
      </c>
      <c r="H99">
        <v>1411954.96</v>
      </c>
    </row>
    <row r="100" spans="1:8" x14ac:dyDescent="0.25">
      <c r="A100" t="s">
        <v>71</v>
      </c>
      <c r="B100" t="s">
        <v>36</v>
      </c>
      <c r="C100">
        <v>123128</v>
      </c>
      <c r="D100">
        <v>-12734.4</v>
      </c>
      <c r="E100">
        <v>110393.60000000001</v>
      </c>
      <c r="F100">
        <v>17964.580000000002</v>
      </c>
      <c r="G100">
        <v>16844.580000000002</v>
      </c>
      <c r="H100">
        <v>92429.02</v>
      </c>
    </row>
    <row r="101" spans="1:8" x14ac:dyDescent="0.25">
      <c r="A101" t="s">
        <v>71</v>
      </c>
      <c r="B101" t="s">
        <v>37</v>
      </c>
      <c r="C101">
        <v>296818.15999999997</v>
      </c>
      <c r="D101">
        <v>-600</v>
      </c>
      <c r="E101">
        <v>296218.15999999997</v>
      </c>
      <c r="F101">
        <v>86329.78</v>
      </c>
      <c r="G101">
        <v>75980.929999999993</v>
      </c>
      <c r="H101">
        <v>209888.38</v>
      </c>
    </row>
    <row r="102" spans="1:8" x14ac:dyDescent="0.25">
      <c r="A102" t="s">
        <v>71</v>
      </c>
      <c r="B102" t="s">
        <v>38</v>
      </c>
      <c r="C102">
        <v>4508600</v>
      </c>
      <c r="D102">
        <v>0</v>
      </c>
      <c r="E102">
        <v>4508600</v>
      </c>
      <c r="F102">
        <v>3619151.99</v>
      </c>
      <c r="G102">
        <v>322133.03999999998</v>
      </c>
      <c r="H102">
        <v>889448.01</v>
      </c>
    </row>
    <row r="103" spans="1:8" x14ac:dyDescent="0.25">
      <c r="A103" t="s">
        <v>71</v>
      </c>
      <c r="B103" t="s">
        <v>39</v>
      </c>
      <c r="C103">
        <v>811028.94</v>
      </c>
      <c r="D103">
        <v>133939</v>
      </c>
      <c r="E103">
        <v>944967.94</v>
      </c>
      <c r="F103">
        <v>271052.88</v>
      </c>
      <c r="G103">
        <v>243935.08</v>
      </c>
      <c r="H103">
        <v>673915.06</v>
      </c>
    </row>
    <row r="104" spans="1:8" x14ac:dyDescent="0.25">
      <c r="A104" t="s">
        <v>71</v>
      </c>
      <c r="B104" t="s">
        <v>40</v>
      </c>
      <c r="C104">
        <v>44700</v>
      </c>
      <c r="D104">
        <v>-4500</v>
      </c>
      <c r="E104">
        <v>40200</v>
      </c>
      <c r="F104">
        <v>1825.24</v>
      </c>
      <c r="G104">
        <v>1825.24</v>
      </c>
      <c r="H104">
        <v>38374.76</v>
      </c>
    </row>
    <row r="105" spans="1:8" x14ac:dyDescent="0.25">
      <c r="A105" t="s">
        <v>71</v>
      </c>
      <c r="B105" t="s">
        <v>41</v>
      </c>
      <c r="C105">
        <v>33500</v>
      </c>
      <c r="D105">
        <v>19000</v>
      </c>
      <c r="E105">
        <v>52500</v>
      </c>
      <c r="F105">
        <v>3171.4</v>
      </c>
      <c r="G105">
        <v>3171.4</v>
      </c>
      <c r="H105">
        <v>49328.6</v>
      </c>
    </row>
    <row r="106" spans="1:8" x14ac:dyDescent="0.25">
      <c r="A106" t="s">
        <v>71</v>
      </c>
      <c r="B106" t="s">
        <v>42</v>
      </c>
      <c r="C106">
        <v>15000</v>
      </c>
      <c r="D106">
        <v>0</v>
      </c>
      <c r="E106">
        <v>15000</v>
      </c>
      <c r="F106">
        <v>0</v>
      </c>
      <c r="G106">
        <v>0</v>
      </c>
      <c r="H106">
        <v>15000</v>
      </c>
    </row>
    <row r="107" spans="1:8" x14ac:dyDescent="0.25">
      <c r="A107" t="s">
        <v>71</v>
      </c>
      <c r="B107" t="s">
        <v>43</v>
      </c>
      <c r="C107">
        <v>18950</v>
      </c>
      <c r="D107">
        <v>4500</v>
      </c>
      <c r="E107">
        <v>23450</v>
      </c>
      <c r="F107">
        <v>0</v>
      </c>
      <c r="G107">
        <v>0</v>
      </c>
      <c r="H107">
        <v>23450</v>
      </c>
    </row>
    <row r="108" spans="1:8" x14ac:dyDescent="0.25">
      <c r="A108" t="s">
        <v>71</v>
      </c>
      <c r="B108" t="s">
        <v>77</v>
      </c>
      <c r="C108">
        <v>767800</v>
      </c>
      <c r="D108">
        <v>248207</v>
      </c>
      <c r="E108">
        <v>1016007</v>
      </c>
      <c r="F108">
        <v>364996.32</v>
      </c>
      <c r="G108">
        <v>364996.32</v>
      </c>
      <c r="H108">
        <v>651010.68000000005</v>
      </c>
    </row>
    <row r="109" spans="1:8" x14ac:dyDescent="0.25">
      <c r="A109" t="s">
        <v>71</v>
      </c>
      <c r="B109" t="s">
        <v>44</v>
      </c>
      <c r="C109">
        <v>4246294.5</v>
      </c>
      <c r="D109">
        <v>-24192</v>
      </c>
      <c r="E109">
        <v>4222102.5</v>
      </c>
      <c r="F109">
        <v>1620216.36</v>
      </c>
      <c r="G109">
        <v>1245702.83</v>
      </c>
      <c r="H109">
        <v>2601886.14</v>
      </c>
    </row>
    <row r="110" spans="1:8" x14ac:dyDescent="0.25">
      <c r="A110" t="s">
        <v>71</v>
      </c>
      <c r="B110" t="s">
        <v>78</v>
      </c>
      <c r="C110">
        <v>10500.05</v>
      </c>
      <c r="D110">
        <v>300</v>
      </c>
      <c r="E110">
        <v>10800.05</v>
      </c>
      <c r="F110">
        <v>282.77</v>
      </c>
      <c r="G110">
        <v>282.77</v>
      </c>
      <c r="H110">
        <v>10517.28</v>
      </c>
    </row>
    <row r="111" spans="1:8" x14ac:dyDescent="0.25">
      <c r="A111" t="s">
        <v>71</v>
      </c>
      <c r="B111" t="s">
        <v>45</v>
      </c>
      <c r="C111">
        <v>676234</v>
      </c>
      <c r="D111">
        <v>-1200</v>
      </c>
      <c r="E111">
        <v>675034</v>
      </c>
      <c r="F111">
        <v>457432.79</v>
      </c>
      <c r="G111">
        <v>457432.79</v>
      </c>
      <c r="H111">
        <v>217601.21</v>
      </c>
    </row>
    <row r="112" spans="1:8" x14ac:dyDescent="0.25">
      <c r="A112" t="s">
        <v>71</v>
      </c>
      <c r="B112" t="s">
        <v>79</v>
      </c>
      <c r="C112">
        <v>0</v>
      </c>
      <c r="D112">
        <v>6817</v>
      </c>
      <c r="E112">
        <v>6817</v>
      </c>
      <c r="F112">
        <v>0</v>
      </c>
      <c r="G112">
        <v>0</v>
      </c>
      <c r="H112">
        <v>6817</v>
      </c>
    </row>
    <row r="113" spans="1:8" x14ac:dyDescent="0.25">
      <c r="A113" t="s">
        <v>71</v>
      </c>
      <c r="B113" t="s">
        <v>46</v>
      </c>
      <c r="C113">
        <v>6000</v>
      </c>
      <c r="D113">
        <v>0</v>
      </c>
      <c r="E113">
        <v>6000</v>
      </c>
      <c r="F113">
        <v>0</v>
      </c>
      <c r="G113">
        <v>0</v>
      </c>
      <c r="H113">
        <v>6000</v>
      </c>
    </row>
    <row r="114" spans="1:8" x14ac:dyDescent="0.25">
      <c r="A114" t="s">
        <v>71</v>
      </c>
      <c r="B114" t="s">
        <v>47</v>
      </c>
      <c r="C114">
        <v>2999.99</v>
      </c>
      <c r="D114">
        <v>487</v>
      </c>
      <c r="E114">
        <v>3486.99</v>
      </c>
      <c r="F114">
        <v>1046.58</v>
      </c>
      <c r="G114">
        <v>1046.58</v>
      </c>
      <c r="H114">
        <v>2440.41</v>
      </c>
    </row>
    <row r="115" spans="1:8" x14ac:dyDescent="0.25">
      <c r="A115" t="s">
        <v>71</v>
      </c>
      <c r="B115" t="s">
        <v>80</v>
      </c>
      <c r="C115">
        <v>0</v>
      </c>
      <c r="D115">
        <v>880</v>
      </c>
      <c r="E115">
        <v>880</v>
      </c>
      <c r="F115">
        <v>880</v>
      </c>
      <c r="G115">
        <v>880</v>
      </c>
      <c r="H115">
        <v>0</v>
      </c>
    </row>
    <row r="116" spans="1:8" x14ac:dyDescent="0.25">
      <c r="A116" t="s">
        <v>71</v>
      </c>
      <c r="B116" t="s">
        <v>48</v>
      </c>
      <c r="C116">
        <v>280702.56</v>
      </c>
      <c r="D116">
        <v>0</v>
      </c>
      <c r="E116">
        <v>280702.56</v>
      </c>
      <c r="F116">
        <v>28759.74</v>
      </c>
      <c r="G116">
        <v>28759.74</v>
      </c>
      <c r="H116">
        <v>251942.82</v>
      </c>
    </row>
    <row r="117" spans="1:8" x14ac:dyDescent="0.25">
      <c r="A117" t="s">
        <v>71</v>
      </c>
      <c r="B117" t="s">
        <v>49</v>
      </c>
      <c r="C117">
        <v>501668</v>
      </c>
      <c r="D117">
        <v>-11420.04</v>
      </c>
      <c r="E117">
        <v>490247.96</v>
      </c>
      <c r="F117">
        <v>148027.67000000001</v>
      </c>
      <c r="G117">
        <v>148027.67000000001</v>
      </c>
      <c r="H117">
        <v>342220.29</v>
      </c>
    </row>
    <row r="118" spans="1:8" x14ac:dyDescent="0.25">
      <c r="A118" t="s">
        <v>71</v>
      </c>
      <c r="B118" t="s">
        <v>81</v>
      </c>
      <c r="C118">
        <v>37000</v>
      </c>
      <c r="D118">
        <v>0</v>
      </c>
      <c r="E118">
        <v>37000</v>
      </c>
      <c r="F118">
        <v>0</v>
      </c>
      <c r="G118">
        <v>0</v>
      </c>
      <c r="H118">
        <v>37000</v>
      </c>
    </row>
    <row r="119" spans="1:8" x14ac:dyDescent="0.25">
      <c r="A119" t="s">
        <v>71</v>
      </c>
      <c r="B119" t="s">
        <v>82</v>
      </c>
      <c r="C119">
        <v>0</v>
      </c>
      <c r="D119">
        <v>3160</v>
      </c>
      <c r="E119">
        <v>3160</v>
      </c>
      <c r="F119">
        <v>0</v>
      </c>
      <c r="G119">
        <v>0</v>
      </c>
      <c r="H119">
        <v>3160</v>
      </c>
    </row>
    <row r="120" spans="1:8" x14ac:dyDescent="0.25">
      <c r="A120" t="s">
        <v>71</v>
      </c>
      <c r="B120" t="s">
        <v>50</v>
      </c>
      <c r="C120">
        <v>0</v>
      </c>
      <c r="D120">
        <v>56500</v>
      </c>
      <c r="E120">
        <v>56500</v>
      </c>
      <c r="F120">
        <v>56418.92</v>
      </c>
      <c r="G120">
        <v>56418.92</v>
      </c>
      <c r="H120">
        <v>81.08</v>
      </c>
    </row>
    <row r="121" spans="1:8" x14ac:dyDescent="0.25">
      <c r="A121" t="s">
        <v>71</v>
      </c>
      <c r="B121" t="s">
        <v>83</v>
      </c>
      <c r="C121">
        <v>5294513</v>
      </c>
      <c r="D121">
        <v>0</v>
      </c>
      <c r="E121">
        <v>5294513</v>
      </c>
      <c r="F121">
        <v>2207447.31</v>
      </c>
      <c r="G121">
        <v>2207447.31</v>
      </c>
      <c r="H121">
        <v>3087065.69</v>
      </c>
    </row>
    <row r="122" spans="1:8" x14ac:dyDescent="0.25">
      <c r="A122" t="s">
        <v>71</v>
      </c>
      <c r="B122" t="s">
        <v>84</v>
      </c>
      <c r="C122">
        <v>240346</v>
      </c>
      <c r="D122">
        <v>0</v>
      </c>
      <c r="E122">
        <v>240346</v>
      </c>
      <c r="F122">
        <v>141453.32999999999</v>
      </c>
      <c r="G122">
        <v>141453.32999999999</v>
      </c>
      <c r="H122">
        <v>98892.67</v>
      </c>
    </row>
    <row r="123" spans="1:8" x14ac:dyDescent="0.25">
      <c r="A123" t="s">
        <v>71</v>
      </c>
      <c r="B123" t="s">
        <v>85</v>
      </c>
      <c r="C123">
        <v>70742</v>
      </c>
      <c r="D123">
        <v>0</v>
      </c>
      <c r="E123">
        <v>70742</v>
      </c>
      <c r="F123">
        <v>20792.080000000002</v>
      </c>
      <c r="G123">
        <v>20405.099999999999</v>
      </c>
      <c r="H123">
        <v>49949.919999999998</v>
      </c>
    </row>
    <row r="124" spans="1:8" x14ac:dyDescent="0.25">
      <c r="A124" t="s">
        <v>71</v>
      </c>
      <c r="B124" t="s">
        <v>86</v>
      </c>
      <c r="C124">
        <v>1906452</v>
      </c>
      <c r="D124">
        <v>0</v>
      </c>
      <c r="E124">
        <v>1906452</v>
      </c>
      <c r="F124">
        <v>285783.74</v>
      </c>
      <c r="G124">
        <v>285783.74</v>
      </c>
      <c r="H124">
        <v>1620668.26</v>
      </c>
    </row>
    <row r="125" spans="1:8" x14ac:dyDescent="0.25">
      <c r="A125" t="s">
        <v>71</v>
      </c>
      <c r="B125" t="s">
        <v>87</v>
      </c>
      <c r="C125">
        <v>257748.12</v>
      </c>
      <c r="D125">
        <v>0</v>
      </c>
      <c r="E125">
        <v>257748.12</v>
      </c>
      <c r="F125">
        <v>39995.17</v>
      </c>
      <c r="G125">
        <v>39995.17</v>
      </c>
      <c r="H125">
        <v>217752.95</v>
      </c>
    </row>
    <row r="126" spans="1:8" x14ac:dyDescent="0.25">
      <c r="A126" t="s">
        <v>71</v>
      </c>
      <c r="B126" t="s">
        <v>88</v>
      </c>
      <c r="C126">
        <v>12000</v>
      </c>
      <c r="D126">
        <v>102000</v>
      </c>
      <c r="E126">
        <v>114000</v>
      </c>
      <c r="F126">
        <v>2000</v>
      </c>
      <c r="G126">
        <v>2000</v>
      </c>
      <c r="H126">
        <v>112000</v>
      </c>
    </row>
    <row r="127" spans="1:8" x14ac:dyDescent="0.25">
      <c r="A127" t="s">
        <v>71</v>
      </c>
      <c r="B127" t="s">
        <v>51</v>
      </c>
      <c r="C127">
        <v>433854</v>
      </c>
      <c r="D127">
        <v>1600</v>
      </c>
      <c r="E127">
        <v>435454</v>
      </c>
      <c r="F127">
        <v>176921.25</v>
      </c>
      <c r="G127">
        <v>144432.51</v>
      </c>
      <c r="H127">
        <v>258532.75</v>
      </c>
    </row>
    <row r="128" spans="1:8" x14ac:dyDescent="0.25">
      <c r="A128" t="s">
        <v>71</v>
      </c>
      <c r="B128" t="s">
        <v>52</v>
      </c>
      <c r="C128">
        <v>1785775.86</v>
      </c>
      <c r="D128">
        <v>-68702</v>
      </c>
      <c r="E128">
        <v>1717073.86</v>
      </c>
      <c r="F128">
        <v>578989</v>
      </c>
      <c r="G128">
        <v>542883.82999999996</v>
      </c>
      <c r="H128">
        <v>1138084.8600000001</v>
      </c>
    </row>
    <row r="129" spans="1:8" x14ac:dyDescent="0.25">
      <c r="A129" t="s">
        <v>71</v>
      </c>
      <c r="B129" t="s">
        <v>53</v>
      </c>
      <c r="C129">
        <v>1167569.3600000001</v>
      </c>
      <c r="D129">
        <v>-5860</v>
      </c>
      <c r="E129">
        <v>1161709.3600000001</v>
      </c>
      <c r="F129">
        <v>412848.96</v>
      </c>
      <c r="G129">
        <v>356926.81</v>
      </c>
      <c r="H129">
        <v>748860.4</v>
      </c>
    </row>
    <row r="130" spans="1:8" x14ac:dyDescent="0.25">
      <c r="A130" t="s">
        <v>71</v>
      </c>
      <c r="B130" t="s">
        <v>89</v>
      </c>
      <c r="C130">
        <v>14000</v>
      </c>
      <c r="D130">
        <v>23008</v>
      </c>
      <c r="E130">
        <v>37008</v>
      </c>
      <c r="F130">
        <v>9251</v>
      </c>
      <c r="G130">
        <v>8004</v>
      </c>
      <c r="H130">
        <v>27757</v>
      </c>
    </row>
    <row r="131" spans="1:8" x14ac:dyDescent="0.25">
      <c r="A131" t="s">
        <v>71</v>
      </c>
      <c r="B131" t="s">
        <v>90</v>
      </c>
      <c r="C131">
        <v>200000</v>
      </c>
      <c r="D131">
        <v>328302</v>
      </c>
      <c r="E131">
        <v>528302</v>
      </c>
      <c r="F131">
        <v>164151</v>
      </c>
      <c r="G131">
        <v>136792.5</v>
      </c>
      <c r="H131">
        <v>364151</v>
      </c>
    </row>
    <row r="132" spans="1:8" x14ac:dyDescent="0.25">
      <c r="A132" t="s">
        <v>71</v>
      </c>
      <c r="B132" t="s">
        <v>91</v>
      </c>
      <c r="C132">
        <v>255000</v>
      </c>
      <c r="D132">
        <v>-25000</v>
      </c>
      <c r="E132">
        <v>230000</v>
      </c>
      <c r="F132">
        <v>0</v>
      </c>
      <c r="G132">
        <v>0</v>
      </c>
      <c r="H132">
        <v>230000</v>
      </c>
    </row>
    <row r="133" spans="1:8" x14ac:dyDescent="0.25">
      <c r="A133" t="s">
        <v>71</v>
      </c>
      <c r="B133" t="s">
        <v>54</v>
      </c>
      <c r="C133">
        <v>173607</v>
      </c>
      <c r="D133">
        <v>55152.32</v>
      </c>
      <c r="E133">
        <v>228759.32</v>
      </c>
      <c r="F133">
        <v>59525.760000000002</v>
      </c>
      <c r="G133">
        <v>54829.55</v>
      </c>
      <c r="H133">
        <v>169233.56</v>
      </c>
    </row>
    <row r="134" spans="1:8" x14ac:dyDescent="0.25">
      <c r="A134" t="s">
        <v>71</v>
      </c>
      <c r="B134" t="s">
        <v>55</v>
      </c>
      <c r="C134">
        <v>22951677</v>
      </c>
      <c r="D134">
        <v>-171427.97</v>
      </c>
      <c r="E134">
        <v>22780249.030000001</v>
      </c>
      <c r="F134">
        <v>8865929.8699999992</v>
      </c>
      <c r="G134">
        <v>8865929.8699999992</v>
      </c>
      <c r="H134">
        <v>13914319.16</v>
      </c>
    </row>
    <row r="135" spans="1:8" x14ac:dyDescent="0.25">
      <c r="A135" t="s">
        <v>71</v>
      </c>
      <c r="B135" t="s">
        <v>92</v>
      </c>
      <c r="C135">
        <v>0</v>
      </c>
      <c r="D135">
        <v>9850</v>
      </c>
      <c r="E135">
        <v>9850</v>
      </c>
      <c r="F135">
        <v>9849.06</v>
      </c>
      <c r="G135">
        <v>9849.06</v>
      </c>
      <c r="H135">
        <v>0.94</v>
      </c>
    </row>
    <row r="136" spans="1:8" x14ac:dyDescent="0.25">
      <c r="A136" t="s">
        <v>71</v>
      </c>
      <c r="B136" t="s">
        <v>93</v>
      </c>
      <c r="C136">
        <v>30000</v>
      </c>
      <c r="D136">
        <v>-1200</v>
      </c>
      <c r="E136">
        <v>28800</v>
      </c>
      <c r="F136">
        <v>2296.8000000000002</v>
      </c>
      <c r="G136">
        <v>2296.8000000000002</v>
      </c>
      <c r="H136">
        <v>26503.200000000001</v>
      </c>
    </row>
    <row r="137" spans="1:8" x14ac:dyDescent="0.25">
      <c r="A137" t="s">
        <v>71</v>
      </c>
      <c r="B137" t="s">
        <v>56</v>
      </c>
      <c r="C137">
        <v>684108</v>
      </c>
      <c r="D137">
        <v>0</v>
      </c>
      <c r="E137">
        <v>684108</v>
      </c>
      <c r="F137">
        <v>225403.01</v>
      </c>
      <c r="G137">
        <v>225403.01</v>
      </c>
      <c r="H137">
        <v>458704.99</v>
      </c>
    </row>
    <row r="138" spans="1:8" x14ac:dyDescent="0.25">
      <c r="A138" t="s">
        <v>71</v>
      </c>
      <c r="B138" t="s">
        <v>94</v>
      </c>
      <c r="C138">
        <v>21500</v>
      </c>
      <c r="D138">
        <v>0</v>
      </c>
      <c r="E138">
        <v>21500</v>
      </c>
      <c r="F138">
        <v>3159.77</v>
      </c>
      <c r="G138">
        <v>3159.77</v>
      </c>
      <c r="H138">
        <v>18340.23</v>
      </c>
    </row>
    <row r="139" spans="1:8" x14ac:dyDescent="0.25">
      <c r="A139" t="s">
        <v>71</v>
      </c>
      <c r="B139" t="s">
        <v>57</v>
      </c>
      <c r="C139">
        <v>8734269</v>
      </c>
      <c r="D139">
        <v>205000</v>
      </c>
      <c r="E139">
        <v>8939269</v>
      </c>
      <c r="F139">
        <v>934215.38</v>
      </c>
      <c r="G139">
        <v>187894.58</v>
      </c>
      <c r="H139">
        <v>8005053.6200000001</v>
      </c>
    </row>
    <row r="140" spans="1:8" x14ac:dyDescent="0.25">
      <c r="A140" t="s">
        <v>71</v>
      </c>
      <c r="B140" t="s">
        <v>58</v>
      </c>
      <c r="C140">
        <v>95102</v>
      </c>
      <c r="D140">
        <v>48573.45</v>
      </c>
      <c r="E140">
        <v>143675.45000000001</v>
      </c>
      <c r="F140">
        <v>50346.71</v>
      </c>
      <c r="G140">
        <v>50346.71</v>
      </c>
      <c r="H140">
        <v>93328.74</v>
      </c>
    </row>
    <row r="141" spans="1:8" x14ac:dyDescent="0.25">
      <c r="A141" t="s">
        <v>71</v>
      </c>
      <c r="B141" t="s">
        <v>95</v>
      </c>
      <c r="C141">
        <v>289448.02</v>
      </c>
      <c r="D141">
        <v>-8200</v>
      </c>
      <c r="E141">
        <v>281248.02</v>
      </c>
      <c r="F141">
        <v>48199.16</v>
      </c>
      <c r="G141">
        <v>31514.880000000001</v>
      </c>
      <c r="H141">
        <v>233048.86</v>
      </c>
    </row>
    <row r="142" spans="1:8" x14ac:dyDescent="0.25">
      <c r="A142" t="s">
        <v>71</v>
      </c>
      <c r="B142" t="s">
        <v>59</v>
      </c>
      <c r="C142">
        <v>22570726</v>
      </c>
      <c r="D142">
        <v>-1225456.03</v>
      </c>
      <c r="E142">
        <v>21345269.969999999</v>
      </c>
      <c r="F142">
        <v>2978280.2</v>
      </c>
      <c r="G142">
        <v>978102.31</v>
      </c>
      <c r="H142">
        <v>18366989.77</v>
      </c>
    </row>
    <row r="143" spans="1:8" x14ac:dyDescent="0.25">
      <c r="A143" t="s">
        <v>71</v>
      </c>
      <c r="B143" t="s">
        <v>96</v>
      </c>
      <c r="C143">
        <v>10566743.880000001</v>
      </c>
      <c r="D143">
        <v>339741</v>
      </c>
      <c r="E143">
        <v>10906484.880000001</v>
      </c>
      <c r="F143">
        <v>3794038.11</v>
      </c>
      <c r="G143">
        <v>3690126.96</v>
      </c>
      <c r="H143">
        <v>7112446.7699999996</v>
      </c>
    </row>
    <row r="144" spans="1:8" x14ac:dyDescent="0.25">
      <c r="A144" t="s">
        <v>71</v>
      </c>
      <c r="B144" t="s">
        <v>97</v>
      </c>
      <c r="C144">
        <v>95662</v>
      </c>
      <c r="D144">
        <v>0</v>
      </c>
      <c r="E144">
        <v>95662</v>
      </c>
      <c r="F144">
        <v>26025.759999999998</v>
      </c>
      <c r="G144">
        <v>16521.88</v>
      </c>
      <c r="H144">
        <v>69636.240000000005</v>
      </c>
    </row>
    <row r="145" spans="1:8" x14ac:dyDescent="0.25">
      <c r="A145" t="s">
        <v>71</v>
      </c>
      <c r="B145" t="s">
        <v>98</v>
      </c>
      <c r="C145">
        <v>5007877.5999999996</v>
      </c>
      <c r="D145">
        <v>-5007877.5999999996</v>
      </c>
      <c r="E145">
        <v>0</v>
      </c>
      <c r="F145">
        <v>0</v>
      </c>
      <c r="G145">
        <v>0</v>
      </c>
      <c r="H145">
        <v>0</v>
      </c>
    </row>
    <row r="146" spans="1:8" x14ac:dyDescent="0.25">
      <c r="A146" t="s">
        <v>71</v>
      </c>
      <c r="B146" t="s">
        <v>99</v>
      </c>
      <c r="C146">
        <v>3536697.6</v>
      </c>
      <c r="D146">
        <v>-3536697.6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 t="s">
        <v>71</v>
      </c>
      <c r="B147" t="s">
        <v>100</v>
      </c>
      <c r="C147">
        <v>3055603.1</v>
      </c>
      <c r="D147">
        <v>-3055603.1</v>
      </c>
      <c r="E147">
        <v>0</v>
      </c>
      <c r="F147">
        <v>0</v>
      </c>
      <c r="G147">
        <v>0</v>
      </c>
      <c r="H147">
        <v>0</v>
      </c>
    </row>
    <row r="148" spans="1:8" x14ac:dyDescent="0.25">
      <c r="A148" t="s">
        <v>71</v>
      </c>
      <c r="B148" t="s">
        <v>101</v>
      </c>
      <c r="C148">
        <v>601355.4</v>
      </c>
      <c r="D148">
        <v>-601355.4</v>
      </c>
      <c r="E148">
        <v>0</v>
      </c>
      <c r="F148">
        <v>0</v>
      </c>
      <c r="G148">
        <v>0</v>
      </c>
      <c r="H148">
        <v>0</v>
      </c>
    </row>
    <row r="149" spans="1:8" x14ac:dyDescent="0.25">
      <c r="A149" t="s">
        <v>71</v>
      </c>
      <c r="B149" t="s">
        <v>102</v>
      </c>
      <c r="C149">
        <v>19806.599999999999</v>
      </c>
      <c r="D149">
        <v>-19806.599999999999</v>
      </c>
      <c r="E149">
        <v>0</v>
      </c>
      <c r="F149">
        <v>0</v>
      </c>
      <c r="G149">
        <v>0</v>
      </c>
      <c r="H149">
        <v>0</v>
      </c>
    </row>
    <row r="150" spans="1:8" x14ac:dyDescent="0.25">
      <c r="A150" t="s">
        <v>71</v>
      </c>
      <c r="B150" t="s">
        <v>103</v>
      </c>
      <c r="C150">
        <v>1628969.5</v>
      </c>
      <c r="D150">
        <v>-1628969.5</v>
      </c>
      <c r="E150">
        <v>0</v>
      </c>
      <c r="F150">
        <v>0</v>
      </c>
      <c r="G150">
        <v>0</v>
      </c>
      <c r="H150">
        <v>0</v>
      </c>
    </row>
    <row r="151" spans="1:8" x14ac:dyDescent="0.25">
      <c r="A151" t="s">
        <v>71</v>
      </c>
      <c r="B151" t="s">
        <v>104</v>
      </c>
      <c r="C151">
        <v>27754.400000000001</v>
      </c>
      <c r="D151">
        <v>-27754.400000000001</v>
      </c>
      <c r="E151">
        <v>0</v>
      </c>
      <c r="F151">
        <v>0</v>
      </c>
      <c r="G151">
        <v>0</v>
      </c>
      <c r="H151">
        <v>0</v>
      </c>
    </row>
    <row r="152" spans="1:8" x14ac:dyDescent="0.25">
      <c r="A152" t="s">
        <v>71</v>
      </c>
      <c r="B152" t="s">
        <v>105</v>
      </c>
      <c r="C152">
        <v>891117.8</v>
      </c>
      <c r="D152">
        <v>-891117.8</v>
      </c>
      <c r="E152">
        <v>0</v>
      </c>
      <c r="F152">
        <v>0</v>
      </c>
      <c r="G152">
        <v>0</v>
      </c>
      <c r="H152">
        <v>0</v>
      </c>
    </row>
    <row r="153" spans="1:8" x14ac:dyDescent="0.25">
      <c r="A153" t="s">
        <v>71</v>
      </c>
      <c r="B153" t="s">
        <v>106</v>
      </c>
      <c r="C153">
        <v>30350</v>
      </c>
      <c r="D153">
        <v>230086</v>
      </c>
      <c r="E153">
        <v>260436</v>
      </c>
      <c r="F153">
        <v>0</v>
      </c>
      <c r="G153">
        <v>0</v>
      </c>
      <c r="H153">
        <v>260436</v>
      </c>
    </row>
    <row r="154" spans="1:8" x14ac:dyDescent="0.25">
      <c r="A154" t="s">
        <v>71</v>
      </c>
      <c r="B154" t="s">
        <v>60</v>
      </c>
      <c r="C154">
        <v>947473.01</v>
      </c>
      <c r="D154">
        <v>18146.310000000001</v>
      </c>
      <c r="E154">
        <v>965619.32</v>
      </c>
      <c r="F154">
        <v>155390.47</v>
      </c>
      <c r="G154">
        <v>149605.88</v>
      </c>
      <c r="H154">
        <v>810228.85</v>
      </c>
    </row>
    <row r="155" spans="1:8" x14ac:dyDescent="0.25">
      <c r="A155" t="s">
        <v>71</v>
      </c>
      <c r="B155" t="s">
        <v>61</v>
      </c>
      <c r="C155">
        <v>1288399.98</v>
      </c>
      <c r="D155">
        <v>94581.61</v>
      </c>
      <c r="E155">
        <v>1382981.59</v>
      </c>
      <c r="F155">
        <v>384207.47</v>
      </c>
      <c r="G155">
        <v>383308.93</v>
      </c>
      <c r="H155">
        <v>998774.12</v>
      </c>
    </row>
    <row r="156" spans="1:8" x14ac:dyDescent="0.25">
      <c r="A156" t="s">
        <v>71</v>
      </c>
      <c r="B156" t="s">
        <v>62</v>
      </c>
      <c r="C156">
        <v>2346760.02</v>
      </c>
      <c r="D156">
        <v>1744.24</v>
      </c>
      <c r="E156">
        <v>2348504.2599999998</v>
      </c>
      <c r="F156">
        <v>472071.32</v>
      </c>
      <c r="G156">
        <v>465753.58</v>
      </c>
      <c r="H156">
        <v>1876432.94</v>
      </c>
    </row>
    <row r="157" spans="1:8" x14ac:dyDescent="0.25">
      <c r="A157" t="s">
        <v>71</v>
      </c>
      <c r="B157" t="s">
        <v>63</v>
      </c>
      <c r="C157">
        <v>53000</v>
      </c>
      <c r="D157">
        <v>0</v>
      </c>
      <c r="E157">
        <v>53000</v>
      </c>
      <c r="F157">
        <v>0</v>
      </c>
      <c r="G157">
        <v>0</v>
      </c>
      <c r="H157">
        <v>53000</v>
      </c>
    </row>
    <row r="158" spans="1:8" x14ac:dyDescent="0.25">
      <c r="A158" t="s">
        <v>71</v>
      </c>
      <c r="B158" t="s">
        <v>64</v>
      </c>
      <c r="C158">
        <v>1000</v>
      </c>
      <c r="D158">
        <v>0</v>
      </c>
      <c r="E158">
        <v>1000</v>
      </c>
      <c r="F158">
        <v>0</v>
      </c>
      <c r="G158">
        <v>0</v>
      </c>
      <c r="H158">
        <v>1000</v>
      </c>
    </row>
    <row r="159" spans="1:8" x14ac:dyDescent="0.25">
      <c r="A159" t="s">
        <v>71</v>
      </c>
      <c r="B159" t="s">
        <v>107</v>
      </c>
      <c r="C159">
        <v>106575</v>
      </c>
      <c r="D159">
        <v>15000</v>
      </c>
      <c r="E159">
        <v>121575</v>
      </c>
      <c r="F159">
        <v>18926.88</v>
      </c>
      <c r="G159">
        <v>18926.88</v>
      </c>
      <c r="H159">
        <v>102648.12</v>
      </c>
    </row>
    <row r="160" spans="1:8" x14ac:dyDescent="0.25">
      <c r="A160" t="s">
        <v>71</v>
      </c>
      <c r="B160" t="s">
        <v>108</v>
      </c>
      <c r="C160">
        <v>0</v>
      </c>
      <c r="D160">
        <v>7978.4</v>
      </c>
      <c r="E160">
        <v>7978.4</v>
      </c>
      <c r="F160">
        <v>6781.07</v>
      </c>
      <c r="G160">
        <v>6781.07</v>
      </c>
      <c r="H160">
        <v>1197.33</v>
      </c>
    </row>
    <row r="161" spans="1:8" x14ac:dyDescent="0.25">
      <c r="A161" t="s">
        <v>71</v>
      </c>
      <c r="B161" t="s">
        <v>66</v>
      </c>
      <c r="C161">
        <v>4572000</v>
      </c>
      <c r="D161">
        <v>0</v>
      </c>
      <c r="E161">
        <v>4572000</v>
      </c>
      <c r="F161">
        <v>1200752.0900000001</v>
      </c>
      <c r="G161">
        <v>1200752.0900000001</v>
      </c>
      <c r="H161">
        <v>3371247.91</v>
      </c>
    </row>
    <row r="162" spans="1:8" x14ac:dyDescent="0.25">
      <c r="A162" t="s">
        <v>71</v>
      </c>
      <c r="B162" t="s">
        <v>67</v>
      </c>
      <c r="C162">
        <v>2708000</v>
      </c>
      <c r="D162">
        <v>-1651034.78</v>
      </c>
      <c r="E162">
        <v>1056965.22</v>
      </c>
      <c r="F162">
        <v>82720</v>
      </c>
      <c r="G162">
        <v>52560</v>
      </c>
      <c r="H162">
        <v>974245.22</v>
      </c>
    </row>
    <row r="163" spans="1:8" x14ac:dyDescent="0.25">
      <c r="A163" t="s">
        <v>71</v>
      </c>
      <c r="B163" t="s">
        <v>68</v>
      </c>
      <c r="C163">
        <v>84404</v>
      </c>
      <c r="D163">
        <v>-800</v>
      </c>
      <c r="E163">
        <v>83604</v>
      </c>
      <c r="F163">
        <v>7095</v>
      </c>
      <c r="G163">
        <v>7095</v>
      </c>
      <c r="H163">
        <v>76509</v>
      </c>
    </row>
    <row r="164" spans="1:8" x14ac:dyDescent="0.25">
      <c r="A164" t="s">
        <v>71</v>
      </c>
      <c r="B164" t="s">
        <v>109</v>
      </c>
      <c r="C164">
        <v>0</v>
      </c>
      <c r="D164">
        <v>7737</v>
      </c>
      <c r="E164">
        <v>7737</v>
      </c>
      <c r="F164">
        <v>7737</v>
      </c>
      <c r="G164">
        <v>7737</v>
      </c>
      <c r="H164">
        <v>0</v>
      </c>
    </row>
    <row r="165" spans="1:8" x14ac:dyDescent="0.25">
      <c r="A165" t="s">
        <v>71</v>
      </c>
      <c r="B165" t="s">
        <v>110</v>
      </c>
      <c r="C165">
        <v>1910000</v>
      </c>
      <c r="D165">
        <v>0</v>
      </c>
      <c r="E165">
        <v>1910000</v>
      </c>
      <c r="F165">
        <v>0</v>
      </c>
      <c r="G165">
        <v>0</v>
      </c>
      <c r="H165">
        <v>1910000</v>
      </c>
    </row>
    <row r="166" spans="1:8" x14ac:dyDescent="0.25">
      <c r="A166" t="s">
        <v>71</v>
      </c>
      <c r="B166" t="s">
        <v>69</v>
      </c>
      <c r="C166">
        <v>1760597.4</v>
      </c>
      <c r="D166">
        <v>-494853.8</v>
      </c>
      <c r="E166">
        <v>1265743.6000000001</v>
      </c>
      <c r="F166">
        <v>53206.34</v>
      </c>
      <c r="G166">
        <v>51706.34</v>
      </c>
      <c r="H166">
        <v>1212537.26</v>
      </c>
    </row>
    <row r="167" spans="1:8" x14ac:dyDescent="0.25">
      <c r="A167" t="s">
        <v>71</v>
      </c>
      <c r="B167" t="s">
        <v>111</v>
      </c>
      <c r="C167">
        <v>0</v>
      </c>
      <c r="D167">
        <v>10000</v>
      </c>
      <c r="E167">
        <v>10000</v>
      </c>
      <c r="F167">
        <v>9329.07</v>
      </c>
      <c r="G167">
        <v>9329.07</v>
      </c>
      <c r="H167">
        <v>670.93</v>
      </c>
    </row>
    <row r="168" spans="1:8" x14ac:dyDescent="0.25">
      <c r="A168" t="s">
        <v>71</v>
      </c>
      <c r="B168" t="s">
        <v>70</v>
      </c>
      <c r="C168">
        <v>0</v>
      </c>
      <c r="D168">
        <v>1075003.48</v>
      </c>
      <c r="E168">
        <v>1075003.48</v>
      </c>
      <c r="F168">
        <v>955215.82</v>
      </c>
      <c r="G168">
        <v>955215.82</v>
      </c>
      <c r="H168">
        <v>119787.66</v>
      </c>
    </row>
    <row r="169" spans="1:8" x14ac:dyDescent="0.25">
      <c r="A169" t="s">
        <v>71</v>
      </c>
      <c r="B169" t="s">
        <v>112</v>
      </c>
      <c r="C169">
        <v>0</v>
      </c>
      <c r="D169">
        <v>3160</v>
      </c>
      <c r="E169">
        <v>3160</v>
      </c>
      <c r="F169">
        <v>0</v>
      </c>
      <c r="G169">
        <v>0</v>
      </c>
      <c r="H169">
        <v>3160</v>
      </c>
    </row>
    <row r="170" spans="1:8" x14ac:dyDescent="0.25">
      <c r="B170" s="1" t="s">
        <v>113</v>
      </c>
      <c r="C170" s="1">
        <f>SUM(C171:C344)</f>
        <v>8941212306.75</v>
      </c>
      <c r="D170" s="1">
        <f t="shared" ref="D170:H170" si="2">SUM(D171:D344)</f>
        <v>-371253571.63</v>
      </c>
      <c r="E170" s="1">
        <f t="shared" si="2"/>
        <v>8569958735.1199999</v>
      </c>
      <c r="F170" s="1">
        <f t="shared" si="2"/>
        <v>852502160.26999998</v>
      </c>
      <c r="G170" s="1">
        <f t="shared" si="2"/>
        <v>817912311.95000029</v>
      </c>
      <c r="H170" s="1">
        <f t="shared" si="2"/>
        <v>7717456574.8500004</v>
      </c>
    </row>
    <row r="171" spans="1:8" x14ac:dyDescent="0.25">
      <c r="A171" t="s">
        <v>113</v>
      </c>
      <c r="B171" t="s">
        <v>72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</row>
    <row r="172" spans="1:8" x14ac:dyDescent="0.25">
      <c r="A172" t="s">
        <v>113</v>
      </c>
      <c r="B172" t="s">
        <v>73</v>
      </c>
      <c r="C172">
        <v>0</v>
      </c>
      <c r="D172">
        <v>32251.05</v>
      </c>
      <c r="E172">
        <v>32251.05</v>
      </c>
      <c r="F172">
        <v>0</v>
      </c>
      <c r="G172">
        <v>0</v>
      </c>
      <c r="H172">
        <v>32251.05</v>
      </c>
    </row>
    <row r="173" spans="1:8" x14ac:dyDescent="0.25">
      <c r="A173" t="s">
        <v>113</v>
      </c>
      <c r="B173" t="s">
        <v>9</v>
      </c>
      <c r="C173">
        <v>195732991.99000001</v>
      </c>
      <c r="D173">
        <v>5414773.9400000004</v>
      </c>
      <c r="E173">
        <v>201147765.93000001</v>
      </c>
      <c r="F173">
        <v>92652897.310000002</v>
      </c>
      <c r="G173">
        <v>92652897.310000002</v>
      </c>
      <c r="H173">
        <v>108494868.62</v>
      </c>
    </row>
    <row r="174" spans="1:8" x14ac:dyDescent="0.25">
      <c r="A174" t="s">
        <v>113</v>
      </c>
      <c r="B174" t="s">
        <v>74</v>
      </c>
      <c r="C174">
        <v>1564885.97</v>
      </c>
      <c r="D174">
        <v>11712.86</v>
      </c>
      <c r="E174">
        <v>1576598.83</v>
      </c>
      <c r="F174">
        <v>755512.58</v>
      </c>
      <c r="G174">
        <v>755512.58</v>
      </c>
      <c r="H174">
        <v>821086.25</v>
      </c>
    </row>
    <row r="175" spans="1:8" x14ac:dyDescent="0.25">
      <c r="A175" t="s">
        <v>113</v>
      </c>
      <c r="B175" t="s">
        <v>75</v>
      </c>
      <c r="C175">
        <v>2623613.81</v>
      </c>
      <c r="D175">
        <v>-87385.36</v>
      </c>
      <c r="E175">
        <v>2536228.4500000002</v>
      </c>
      <c r="F175">
        <v>1154814.5</v>
      </c>
      <c r="G175">
        <v>1154814.5</v>
      </c>
      <c r="H175">
        <v>1381413.95</v>
      </c>
    </row>
    <row r="176" spans="1:8" x14ac:dyDescent="0.25">
      <c r="A176" t="s">
        <v>113</v>
      </c>
      <c r="B176" t="s">
        <v>10</v>
      </c>
      <c r="C176">
        <v>85247364.159999996</v>
      </c>
      <c r="D176">
        <v>9897897.0999999996</v>
      </c>
      <c r="E176">
        <v>95145261.260000005</v>
      </c>
      <c r="F176">
        <v>41879968.450000003</v>
      </c>
      <c r="G176">
        <v>41879968.450000003</v>
      </c>
      <c r="H176">
        <v>53265292.810000002</v>
      </c>
    </row>
    <row r="177" spans="1:8" x14ac:dyDescent="0.25">
      <c r="A177" t="s">
        <v>113</v>
      </c>
      <c r="B177" t="s">
        <v>74</v>
      </c>
      <c r="C177">
        <v>1019980.1</v>
      </c>
      <c r="D177">
        <v>399146.36</v>
      </c>
      <c r="E177">
        <v>1419126.46</v>
      </c>
      <c r="F177">
        <v>650322.52</v>
      </c>
      <c r="G177">
        <v>650322.52</v>
      </c>
      <c r="H177">
        <v>768803.94</v>
      </c>
    </row>
    <row r="178" spans="1:8" x14ac:dyDescent="0.25">
      <c r="A178" t="s">
        <v>113</v>
      </c>
      <c r="B178" t="s">
        <v>75</v>
      </c>
      <c r="C178">
        <v>3147790.17</v>
      </c>
      <c r="D178">
        <v>-35336.379999999997</v>
      </c>
      <c r="E178">
        <v>3112453.79</v>
      </c>
      <c r="F178">
        <v>1409590.13</v>
      </c>
      <c r="G178">
        <v>1409590.13</v>
      </c>
      <c r="H178">
        <v>1702863.66</v>
      </c>
    </row>
    <row r="179" spans="1:8" x14ac:dyDescent="0.25">
      <c r="A179" t="s">
        <v>113</v>
      </c>
      <c r="B179" t="s">
        <v>114</v>
      </c>
      <c r="C179">
        <v>0</v>
      </c>
      <c r="D179">
        <v>1201751.81</v>
      </c>
      <c r="E179">
        <v>1201751.81</v>
      </c>
      <c r="F179">
        <v>0</v>
      </c>
      <c r="G179">
        <v>0</v>
      </c>
      <c r="H179">
        <v>1201751.81</v>
      </c>
    </row>
    <row r="180" spans="1:8" x14ac:dyDescent="0.25">
      <c r="A180" t="s">
        <v>113</v>
      </c>
      <c r="B180" t="s">
        <v>11</v>
      </c>
      <c r="C180">
        <v>19518932</v>
      </c>
      <c r="D180">
        <v>-1814621.07</v>
      </c>
      <c r="E180">
        <v>17704310.93</v>
      </c>
      <c r="F180">
        <v>8638104.5</v>
      </c>
      <c r="G180">
        <v>8638104.5</v>
      </c>
      <c r="H180">
        <v>9066206.4299999997</v>
      </c>
    </row>
    <row r="181" spans="1:8" x14ac:dyDescent="0.25">
      <c r="A181" t="s">
        <v>113</v>
      </c>
      <c r="B181" t="s">
        <v>12</v>
      </c>
      <c r="C181">
        <v>34039988.840000004</v>
      </c>
      <c r="D181">
        <v>2502163.6</v>
      </c>
      <c r="E181">
        <v>36542152.439999998</v>
      </c>
      <c r="F181">
        <v>807734.76</v>
      </c>
      <c r="G181">
        <v>807734.76</v>
      </c>
      <c r="H181">
        <v>35734417.68</v>
      </c>
    </row>
    <row r="182" spans="1:8" x14ac:dyDescent="0.25">
      <c r="A182" t="s">
        <v>113</v>
      </c>
      <c r="B182" t="s">
        <v>13</v>
      </c>
      <c r="C182">
        <v>17018935.449999999</v>
      </c>
      <c r="D182">
        <v>1242047.8999999999</v>
      </c>
      <c r="E182">
        <v>18260983.350000001</v>
      </c>
      <c r="F182">
        <v>333424.18</v>
      </c>
      <c r="G182">
        <v>333424.18</v>
      </c>
      <c r="H182">
        <v>17927559.170000002</v>
      </c>
    </row>
    <row r="183" spans="1:8" x14ac:dyDescent="0.25">
      <c r="A183" t="s">
        <v>113</v>
      </c>
      <c r="B183" t="s">
        <v>76</v>
      </c>
      <c r="C183">
        <v>4815000</v>
      </c>
      <c r="D183">
        <v>-769064.17</v>
      </c>
      <c r="E183">
        <v>4045935.83</v>
      </c>
      <c r="F183">
        <v>996548.19</v>
      </c>
      <c r="G183">
        <v>996548.19</v>
      </c>
      <c r="H183">
        <v>3049387.64</v>
      </c>
    </row>
    <row r="184" spans="1:8" x14ac:dyDescent="0.25">
      <c r="A184" t="s">
        <v>113</v>
      </c>
      <c r="B184" t="s">
        <v>14</v>
      </c>
      <c r="C184">
        <v>932421.5</v>
      </c>
      <c r="D184">
        <v>-53220.06</v>
      </c>
      <c r="E184">
        <v>879201.44</v>
      </c>
      <c r="F184">
        <v>453858.22</v>
      </c>
      <c r="G184">
        <v>453858.22</v>
      </c>
      <c r="H184">
        <v>425343.22</v>
      </c>
    </row>
    <row r="185" spans="1:8" x14ac:dyDescent="0.25">
      <c r="A185" t="s">
        <v>113</v>
      </c>
      <c r="B185" t="s">
        <v>15</v>
      </c>
      <c r="C185">
        <v>103294255</v>
      </c>
      <c r="D185">
        <v>-40037.980000000003</v>
      </c>
      <c r="E185">
        <v>103254217.02</v>
      </c>
      <c r="F185">
        <v>40009799</v>
      </c>
      <c r="G185">
        <v>40009799</v>
      </c>
      <c r="H185">
        <v>63244418.020000003</v>
      </c>
    </row>
    <row r="186" spans="1:8" x14ac:dyDescent="0.25">
      <c r="A186" t="s">
        <v>113</v>
      </c>
      <c r="B186" t="s">
        <v>115</v>
      </c>
      <c r="C186">
        <v>0</v>
      </c>
      <c r="D186">
        <v>1292</v>
      </c>
      <c r="E186">
        <v>1292</v>
      </c>
      <c r="F186">
        <v>1292</v>
      </c>
      <c r="G186">
        <v>1292</v>
      </c>
      <c r="H186">
        <v>0</v>
      </c>
    </row>
    <row r="187" spans="1:8" x14ac:dyDescent="0.25">
      <c r="A187" t="s">
        <v>113</v>
      </c>
      <c r="B187" t="s">
        <v>16</v>
      </c>
      <c r="C187">
        <v>9061784</v>
      </c>
      <c r="D187">
        <v>1221470.52</v>
      </c>
      <c r="E187">
        <v>10283254.52</v>
      </c>
      <c r="F187">
        <v>3867694.04</v>
      </c>
      <c r="G187">
        <v>3867694.04</v>
      </c>
      <c r="H187">
        <v>6415560.4800000004</v>
      </c>
    </row>
    <row r="188" spans="1:8" x14ac:dyDescent="0.25">
      <c r="A188" t="s">
        <v>113</v>
      </c>
      <c r="B188" t="s">
        <v>116</v>
      </c>
      <c r="C188">
        <v>19731098</v>
      </c>
      <c r="D188">
        <v>-3434403.49</v>
      </c>
      <c r="E188">
        <v>16296694.51</v>
      </c>
      <c r="F188">
        <v>1523799.99</v>
      </c>
      <c r="G188">
        <v>1523799.99</v>
      </c>
      <c r="H188">
        <v>14772894.52</v>
      </c>
    </row>
    <row r="189" spans="1:8" x14ac:dyDescent="0.25">
      <c r="A189" t="s">
        <v>113</v>
      </c>
      <c r="B189" t="s">
        <v>17</v>
      </c>
      <c r="C189">
        <v>6098495.9000000004</v>
      </c>
      <c r="D189">
        <v>-23193.18</v>
      </c>
      <c r="E189">
        <v>6075302.7199999997</v>
      </c>
      <c r="F189">
        <v>2891477.05</v>
      </c>
      <c r="G189">
        <v>2891477.05</v>
      </c>
      <c r="H189">
        <v>3183825.67</v>
      </c>
    </row>
    <row r="190" spans="1:8" x14ac:dyDescent="0.25">
      <c r="A190" t="s">
        <v>113</v>
      </c>
      <c r="B190" t="s">
        <v>18</v>
      </c>
      <c r="C190">
        <v>11595774.02</v>
      </c>
      <c r="D190">
        <v>2152587.2400000002</v>
      </c>
      <c r="E190">
        <v>13748361.26</v>
      </c>
      <c r="F190">
        <v>5990281.0599999996</v>
      </c>
      <c r="G190">
        <v>5990281.0599999996</v>
      </c>
      <c r="H190">
        <v>7758080.2000000002</v>
      </c>
    </row>
    <row r="191" spans="1:8" x14ac:dyDescent="0.25">
      <c r="A191" t="s">
        <v>113</v>
      </c>
      <c r="B191" t="s">
        <v>19</v>
      </c>
      <c r="C191">
        <v>54868617.920000002</v>
      </c>
      <c r="D191">
        <v>2796941.6</v>
      </c>
      <c r="E191">
        <v>57665559.520000003</v>
      </c>
      <c r="F191">
        <v>26484986.59</v>
      </c>
      <c r="G191">
        <v>26484986.59</v>
      </c>
      <c r="H191">
        <v>31180572.93</v>
      </c>
    </row>
    <row r="192" spans="1:8" x14ac:dyDescent="0.25">
      <c r="A192" t="s">
        <v>113</v>
      </c>
      <c r="B192" t="s">
        <v>117</v>
      </c>
      <c r="C192">
        <v>5089067</v>
      </c>
      <c r="D192">
        <v>0</v>
      </c>
      <c r="E192">
        <v>5089067</v>
      </c>
      <c r="F192">
        <v>346157.37</v>
      </c>
      <c r="G192">
        <v>346157.37</v>
      </c>
      <c r="H192">
        <v>4742909.63</v>
      </c>
    </row>
    <row r="193" spans="1:8" x14ac:dyDescent="0.25">
      <c r="A193" t="s">
        <v>113</v>
      </c>
      <c r="B193" t="s">
        <v>118</v>
      </c>
      <c r="C193">
        <v>11509333</v>
      </c>
      <c r="D193">
        <v>0</v>
      </c>
      <c r="E193">
        <v>11509333</v>
      </c>
      <c r="F193">
        <v>1538594</v>
      </c>
      <c r="G193">
        <v>1538594</v>
      </c>
      <c r="H193">
        <v>9970739</v>
      </c>
    </row>
    <row r="194" spans="1:8" x14ac:dyDescent="0.25">
      <c r="A194" t="s">
        <v>113</v>
      </c>
      <c r="B194" t="s">
        <v>119</v>
      </c>
      <c r="C194">
        <v>570000</v>
      </c>
      <c r="D194">
        <v>0</v>
      </c>
      <c r="E194">
        <v>570000</v>
      </c>
      <c r="F194">
        <v>0</v>
      </c>
      <c r="G194">
        <v>0</v>
      </c>
      <c r="H194">
        <v>570000</v>
      </c>
    </row>
    <row r="195" spans="1:8" x14ac:dyDescent="0.25">
      <c r="A195" t="s">
        <v>113</v>
      </c>
      <c r="B195" t="s">
        <v>20</v>
      </c>
      <c r="C195">
        <v>3650000</v>
      </c>
      <c r="D195">
        <v>-3650000</v>
      </c>
      <c r="E195">
        <v>0</v>
      </c>
      <c r="F195">
        <v>0</v>
      </c>
      <c r="G195">
        <v>0</v>
      </c>
      <c r="H195">
        <v>0</v>
      </c>
    </row>
    <row r="196" spans="1:8" x14ac:dyDescent="0.25">
      <c r="A196" t="s">
        <v>113</v>
      </c>
      <c r="B196" t="s">
        <v>21</v>
      </c>
      <c r="C196">
        <v>2137500</v>
      </c>
      <c r="D196">
        <v>-870723</v>
      </c>
      <c r="E196">
        <v>1266777</v>
      </c>
      <c r="F196">
        <v>888000</v>
      </c>
      <c r="G196">
        <v>888000</v>
      </c>
      <c r="H196">
        <v>378777</v>
      </c>
    </row>
    <row r="197" spans="1:8" x14ac:dyDescent="0.25">
      <c r="A197" t="s">
        <v>113</v>
      </c>
      <c r="B197" t="s">
        <v>22</v>
      </c>
      <c r="C197">
        <v>4626625</v>
      </c>
      <c r="D197">
        <v>204950</v>
      </c>
      <c r="E197">
        <v>4831575</v>
      </c>
      <c r="F197">
        <v>1144345.56</v>
      </c>
      <c r="G197">
        <v>1082779.56</v>
      </c>
      <c r="H197">
        <v>3687229.4399999999</v>
      </c>
    </row>
    <row r="198" spans="1:8" x14ac:dyDescent="0.25">
      <c r="A198" t="s">
        <v>113</v>
      </c>
      <c r="B198" t="s">
        <v>23</v>
      </c>
      <c r="C198">
        <v>17584354</v>
      </c>
      <c r="D198">
        <v>3193657.68</v>
      </c>
      <c r="E198">
        <v>20778011.68</v>
      </c>
      <c r="F198">
        <v>13461978.02</v>
      </c>
      <c r="G198">
        <v>13461978.02</v>
      </c>
      <c r="H198">
        <v>7316033.6600000001</v>
      </c>
    </row>
    <row r="199" spans="1:8" x14ac:dyDescent="0.25">
      <c r="A199" t="s">
        <v>113</v>
      </c>
      <c r="B199" t="s">
        <v>24</v>
      </c>
      <c r="C199">
        <v>19079424</v>
      </c>
      <c r="D199">
        <v>443841.21</v>
      </c>
      <c r="E199">
        <v>19523265.210000001</v>
      </c>
      <c r="F199">
        <v>8993547.5299999993</v>
      </c>
      <c r="G199">
        <v>8993547.5299999993</v>
      </c>
      <c r="H199">
        <v>10529717.68</v>
      </c>
    </row>
    <row r="200" spans="1:8" x14ac:dyDescent="0.25">
      <c r="A200" t="s">
        <v>113</v>
      </c>
      <c r="B200" t="s">
        <v>25</v>
      </c>
      <c r="C200">
        <v>230000</v>
      </c>
      <c r="D200">
        <v>-10887.12</v>
      </c>
      <c r="E200">
        <v>219112.88</v>
      </c>
      <c r="F200">
        <v>67500</v>
      </c>
      <c r="G200">
        <v>67500</v>
      </c>
      <c r="H200">
        <v>151612.88</v>
      </c>
    </row>
    <row r="201" spans="1:8" x14ac:dyDescent="0.25">
      <c r="A201" t="s">
        <v>113</v>
      </c>
      <c r="B201" t="s">
        <v>26</v>
      </c>
      <c r="C201">
        <v>1869000</v>
      </c>
      <c r="D201">
        <v>108000</v>
      </c>
      <c r="E201">
        <v>1977000</v>
      </c>
      <c r="F201">
        <v>0</v>
      </c>
      <c r="G201">
        <v>0</v>
      </c>
      <c r="H201">
        <v>1977000</v>
      </c>
    </row>
    <row r="202" spans="1:8" x14ac:dyDescent="0.25">
      <c r="A202" t="s">
        <v>113</v>
      </c>
      <c r="B202" t="s">
        <v>27</v>
      </c>
      <c r="C202">
        <v>4913250</v>
      </c>
      <c r="D202">
        <v>160734.57999999999</v>
      </c>
      <c r="E202">
        <v>5073984.58</v>
      </c>
      <c r="F202">
        <v>3976446.38</v>
      </c>
      <c r="G202">
        <v>3976446.38</v>
      </c>
      <c r="H202">
        <v>1097538.2</v>
      </c>
    </row>
    <row r="203" spans="1:8" x14ac:dyDescent="0.25">
      <c r="A203" t="s">
        <v>113</v>
      </c>
      <c r="B203" t="s">
        <v>28</v>
      </c>
      <c r="C203">
        <v>622000</v>
      </c>
      <c r="D203">
        <v>125351.06</v>
      </c>
      <c r="E203">
        <v>747351.06</v>
      </c>
      <c r="F203">
        <v>179350.96</v>
      </c>
      <c r="G203">
        <v>179350.96</v>
      </c>
      <c r="H203">
        <v>568000.1</v>
      </c>
    </row>
    <row r="204" spans="1:8" x14ac:dyDescent="0.25">
      <c r="A204" t="s">
        <v>113</v>
      </c>
      <c r="B204" t="s">
        <v>120</v>
      </c>
      <c r="C204">
        <v>16461545</v>
      </c>
      <c r="D204">
        <v>0</v>
      </c>
      <c r="E204">
        <v>16461545</v>
      </c>
      <c r="F204">
        <v>1384980.13</v>
      </c>
      <c r="G204">
        <v>1384980.13</v>
      </c>
      <c r="H204">
        <v>15076564.869999999</v>
      </c>
    </row>
    <row r="205" spans="1:8" x14ac:dyDescent="0.25">
      <c r="A205" t="s">
        <v>113</v>
      </c>
      <c r="B205" t="s">
        <v>121</v>
      </c>
      <c r="C205">
        <v>306025997.62</v>
      </c>
      <c r="D205">
        <v>-98970398.680000007</v>
      </c>
      <c r="E205">
        <v>207055598.94</v>
      </c>
      <c r="F205">
        <v>0</v>
      </c>
      <c r="G205">
        <v>0</v>
      </c>
      <c r="H205">
        <v>207055598.94</v>
      </c>
    </row>
    <row r="206" spans="1:8" x14ac:dyDescent="0.25">
      <c r="A206" t="s">
        <v>113</v>
      </c>
      <c r="B206" t="s">
        <v>29</v>
      </c>
      <c r="C206">
        <v>1268159.57</v>
      </c>
      <c r="D206">
        <v>73418.53</v>
      </c>
      <c r="E206">
        <v>1341578.1000000001</v>
      </c>
      <c r="F206">
        <v>894349.84</v>
      </c>
      <c r="G206">
        <v>894349.84</v>
      </c>
      <c r="H206">
        <v>447228.26</v>
      </c>
    </row>
    <row r="207" spans="1:8" x14ac:dyDescent="0.25">
      <c r="A207" t="s">
        <v>113</v>
      </c>
      <c r="B207" t="s">
        <v>30</v>
      </c>
      <c r="C207">
        <v>4331600</v>
      </c>
      <c r="D207">
        <v>175614.74</v>
      </c>
      <c r="E207">
        <v>4507214.74</v>
      </c>
      <c r="F207">
        <v>6034.99</v>
      </c>
      <c r="G207">
        <v>6034.99</v>
      </c>
      <c r="H207">
        <v>4501179.75</v>
      </c>
    </row>
    <row r="208" spans="1:8" x14ac:dyDescent="0.25">
      <c r="A208" t="s">
        <v>113</v>
      </c>
      <c r="B208" t="s">
        <v>31</v>
      </c>
      <c r="C208">
        <v>17183891.609999999</v>
      </c>
      <c r="D208">
        <v>1158440.07</v>
      </c>
      <c r="E208">
        <v>18342331.68</v>
      </c>
      <c r="F208">
        <v>7505892.5499999998</v>
      </c>
      <c r="G208">
        <v>7505892.5499999998</v>
      </c>
      <c r="H208">
        <v>10836439.130000001</v>
      </c>
    </row>
    <row r="209" spans="1:8" x14ac:dyDescent="0.25">
      <c r="A209" t="s">
        <v>113</v>
      </c>
      <c r="B209" t="s">
        <v>32</v>
      </c>
      <c r="C209">
        <v>2176766.9500000002</v>
      </c>
      <c r="D209">
        <v>-1080028.5900000001</v>
      </c>
      <c r="E209">
        <v>1096738.3600000001</v>
      </c>
      <c r="F209">
        <v>516869.67</v>
      </c>
      <c r="G209">
        <v>516869.67</v>
      </c>
      <c r="H209">
        <v>579868.68999999994</v>
      </c>
    </row>
    <row r="210" spans="1:8" x14ac:dyDescent="0.25">
      <c r="A210" t="s">
        <v>113</v>
      </c>
      <c r="B210" t="s">
        <v>122</v>
      </c>
      <c r="C210">
        <v>0</v>
      </c>
      <c r="D210">
        <v>16000</v>
      </c>
      <c r="E210">
        <v>16000</v>
      </c>
      <c r="F210">
        <v>12000</v>
      </c>
      <c r="G210">
        <v>12000</v>
      </c>
      <c r="H210">
        <v>4000</v>
      </c>
    </row>
    <row r="211" spans="1:8" x14ac:dyDescent="0.25">
      <c r="A211" t="s">
        <v>113</v>
      </c>
      <c r="B211" t="s">
        <v>33</v>
      </c>
      <c r="C211">
        <v>6695333.9000000004</v>
      </c>
      <c r="D211">
        <v>1623.81</v>
      </c>
      <c r="E211">
        <v>6696957.71</v>
      </c>
      <c r="F211">
        <v>1406167.39</v>
      </c>
      <c r="G211">
        <v>1360251.98</v>
      </c>
      <c r="H211">
        <v>5290790.32</v>
      </c>
    </row>
    <row r="212" spans="1:8" x14ac:dyDescent="0.25">
      <c r="A212" t="s">
        <v>113</v>
      </c>
      <c r="B212" t="s">
        <v>34</v>
      </c>
      <c r="C212">
        <v>79650</v>
      </c>
      <c r="D212">
        <v>35839.4</v>
      </c>
      <c r="E212">
        <v>115489.4</v>
      </c>
      <c r="F212">
        <v>36184.53</v>
      </c>
      <c r="G212">
        <v>9003.82</v>
      </c>
      <c r="H212">
        <v>79304.87</v>
      </c>
    </row>
    <row r="213" spans="1:8" x14ac:dyDescent="0.25">
      <c r="A213" t="s">
        <v>113</v>
      </c>
      <c r="B213" t="s">
        <v>123</v>
      </c>
      <c r="C213">
        <v>15000</v>
      </c>
      <c r="D213">
        <v>11300</v>
      </c>
      <c r="E213">
        <v>26300</v>
      </c>
      <c r="F213">
        <v>25172</v>
      </c>
      <c r="G213">
        <v>25172</v>
      </c>
      <c r="H213">
        <v>1128</v>
      </c>
    </row>
    <row r="214" spans="1:8" x14ac:dyDescent="0.25">
      <c r="A214" t="s">
        <v>113</v>
      </c>
      <c r="B214" t="s">
        <v>35</v>
      </c>
      <c r="C214">
        <v>5968850.9199999999</v>
      </c>
      <c r="D214">
        <v>-167748.07</v>
      </c>
      <c r="E214">
        <v>5801102.8499999996</v>
      </c>
      <c r="F214">
        <v>190066.41</v>
      </c>
      <c r="G214">
        <v>185746.72</v>
      </c>
      <c r="H214">
        <v>5611036.4400000004</v>
      </c>
    </row>
    <row r="215" spans="1:8" x14ac:dyDescent="0.25">
      <c r="A215" t="s">
        <v>113</v>
      </c>
      <c r="B215" t="s">
        <v>36</v>
      </c>
      <c r="C215">
        <v>2118442</v>
      </c>
      <c r="D215">
        <v>1508.97</v>
      </c>
      <c r="E215">
        <v>2119950.9700000002</v>
      </c>
      <c r="F215">
        <v>391488.77</v>
      </c>
      <c r="G215">
        <v>384714.77</v>
      </c>
      <c r="H215">
        <v>1728462.2</v>
      </c>
    </row>
    <row r="216" spans="1:8" x14ac:dyDescent="0.25">
      <c r="A216" t="s">
        <v>113</v>
      </c>
      <c r="B216" t="s">
        <v>37</v>
      </c>
      <c r="C216">
        <v>5034635.4000000004</v>
      </c>
      <c r="D216">
        <v>56308.37</v>
      </c>
      <c r="E216">
        <v>5090943.7699999996</v>
      </c>
      <c r="F216">
        <v>1372785.02</v>
      </c>
      <c r="G216">
        <v>1007233.22</v>
      </c>
      <c r="H216">
        <v>3718158.75</v>
      </c>
    </row>
    <row r="217" spans="1:8" x14ac:dyDescent="0.25">
      <c r="A217" t="s">
        <v>113</v>
      </c>
      <c r="B217" t="s">
        <v>38</v>
      </c>
      <c r="C217">
        <v>4190126</v>
      </c>
      <c r="D217">
        <v>87243788.599999994</v>
      </c>
      <c r="E217">
        <v>91433914.599999994</v>
      </c>
      <c r="F217">
        <v>15874343.4</v>
      </c>
      <c r="G217">
        <v>15275307.800000001</v>
      </c>
      <c r="H217">
        <v>75559571.200000003</v>
      </c>
    </row>
    <row r="218" spans="1:8" x14ac:dyDescent="0.25">
      <c r="A218" t="s">
        <v>113</v>
      </c>
      <c r="B218" t="s">
        <v>39</v>
      </c>
      <c r="C218">
        <v>63872222</v>
      </c>
      <c r="D218">
        <v>-60064384.159999996</v>
      </c>
      <c r="E218">
        <v>3807837.84</v>
      </c>
      <c r="F218">
        <v>770676.94</v>
      </c>
      <c r="G218">
        <v>699559.81</v>
      </c>
      <c r="H218">
        <v>3037160.9</v>
      </c>
    </row>
    <row r="219" spans="1:8" x14ac:dyDescent="0.25">
      <c r="A219" t="s">
        <v>113</v>
      </c>
      <c r="B219" t="s">
        <v>40</v>
      </c>
      <c r="C219">
        <v>60046.9</v>
      </c>
      <c r="D219">
        <v>3601.1</v>
      </c>
      <c r="E219">
        <v>63648</v>
      </c>
      <c r="F219">
        <v>4880.76</v>
      </c>
      <c r="G219">
        <v>4880.76</v>
      </c>
      <c r="H219">
        <v>58767.24</v>
      </c>
    </row>
    <row r="220" spans="1:8" x14ac:dyDescent="0.25">
      <c r="A220" t="s">
        <v>113</v>
      </c>
      <c r="B220" t="s">
        <v>124</v>
      </c>
      <c r="C220">
        <v>57200</v>
      </c>
      <c r="D220">
        <v>11500</v>
      </c>
      <c r="E220">
        <v>68700</v>
      </c>
      <c r="F220">
        <v>6727.77</v>
      </c>
      <c r="G220">
        <v>6727.77</v>
      </c>
      <c r="H220">
        <v>61972.23</v>
      </c>
    </row>
    <row r="221" spans="1:8" x14ac:dyDescent="0.25">
      <c r="A221" t="s">
        <v>113</v>
      </c>
      <c r="B221" t="s">
        <v>125</v>
      </c>
      <c r="C221">
        <v>10400</v>
      </c>
      <c r="D221">
        <v>10850</v>
      </c>
      <c r="E221">
        <v>21250</v>
      </c>
      <c r="F221">
        <v>14178.1</v>
      </c>
      <c r="G221">
        <v>14178.1</v>
      </c>
      <c r="H221">
        <v>7071.9</v>
      </c>
    </row>
    <row r="222" spans="1:8" x14ac:dyDescent="0.25">
      <c r="A222" t="s">
        <v>113</v>
      </c>
      <c r="B222" t="s">
        <v>126</v>
      </c>
      <c r="C222">
        <v>16640</v>
      </c>
      <c r="D222">
        <v>130000</v>
      </c>
      <c r="E222">
        <v>146640</v>
      </c>
      <c r="F222">
        <v>144598.85999999999</v>
      </c>
      <c r="G222">
        <v>144598.85999999999</v>
      </c>
      <c r="H222">
        <v>2041.14</v>
      </c>
    </row>
    <row r="223" spans="1:8" x14ac:dyDescent="0.25">
      <c r="A223" t="s">
        <v>113</v>
      </c>
      <c r="B223" t="s">
        <v>127</v>
      </c>
      <c r="C223">
        <v>41600</v>
      </c>
      <c r="D223">
        <v>0</v>
      </c>
      <c r="E223">
        <v>41600</v>
      </c>
      <c r="F223">
        <v>35184.089999999997</v>
      </c>
      <c r="G223">
        <v>35184.089999999997</v>
      </c>
      <c r="H223">
        <v>6415.91</v>
      </c>
    </row>
    <row r="224" spans="1:8" x14ac:dyDescent="0.25">
      <c r="A224" t="s">
        <v>113</v>
      </c>
      <c r="B224" t="s">
        <v>128</v>
      </c>
      <c r="C224">
        <v>0</v>
      </c>
      <c r="D224">
        <v>15600</v>
      </c>
      <c r="E224">
        <v>15600</v>
      </c>
      <c r="F224">
        <v>6092.99</v>
      </c>
      <c r="G224">
        <v>6092.99</v>
      </c>
      <c r="H224">
        <v>9507.01</v>
      </c>
    </row>
    <row r="225" spans="1:8" x14ac:dyDescent="0.25">
      <c r="A225" t="s">
        <v>113</v>
      </c>
      <c r="B225" t="s">
        <v>41</v>
      </c>
      <c r="C225">
        <v>2645034</v>
      </c>
      <c r="D225">
        <v>-177579.98</v>
      </c>
      <c r="E225">
        <v>2467454.02</v>
      </c>
      <c r="F225">
        <v>1390177.08</v>
      </c>
      <c r="G225">
        <v>1197288.78</v>
      </c>
      <c r="H225">
        <v>1077276.94</v>
      </c>
    </row>
    <row r="226" spans="1:8" x14ac:dyDescent="0.25">
      <c r="A226" t="s">
        <v>113</v>
      </c>
      <c r="B226" t="s">
        <v>129</v>
      </c>
      <c r="C226">
        <v>416200</v>
      </c>
      <c r="D226">
        <v>34030</v>
      </c>
      <c r="E226">
        <v>450230</v>
      </c>
      <c r="F226">
        <v>156053.04999999999</v>
      </c>
      <c r="G226">
        <v>156053.04999999999</v>
      </c>
      <c r="H226">
        <v>294176.95</v>
      </c>
    </row>
    <row r="227" spans="1:8" x14ac:dyDescent="0.25">
      <c r="A227" t="s">
        <v>113</v>
      </c>
      <c r="B227" t="s">
        <v>42</v>
      </c>
      <c r="C227">
        <v>223780</v>
      </c>
      <c r="D227">
        <v>-14139.09</v>
      </c>
      <c r="E227">
        <v>209640.91</v>
      </c>
      <c r="F227">
        <v>53510.39</v>
      </c>
      <c r="G227">
        <v>38006.47</v>
      </c>
      <c r="H227">
        <v>156130.51999999999</v>
      </c>
    </row>
    <row r="228" spans="1:8" x14ac:dyDescent="0.25">
      <c r="A228" t="s">
        <v>113</v>
      </c>
      <c r="B228" t="s">
        <v>130</v>
      </c>
      <c r="C228">
        <v>417000</v>
      </c>
      <c r="D228">
        <v>20224</v>
      </c>
      <c r="E228">
        <v>437224</v>
      </c>
      <c r="F228">
        <v>321388.34000000003</v>
      </c>
      <c r="G228">
        <v>299437.65999999997</v>
      </c>
      <c r="H228">
        <v>115835.66</v>
      </c>
    </row>
    <row r="229" spans="1:8" x14ac:dyDescent="0.25">
      <c r="A229" t="s">
        <v>113</v>
      </c>
      <c r="B229" t="s">
        <v>131</v>
      </c>
      <c r="C229">
        <v>0</v>
      </c>
      <c r="D229">
        <v>49000</v>
      </c>
      <c r="E229">
        <v>49000</v>
      </c>
      <c r="F229">
        <v>48999.08</v>
      </c>
      <c r="G229">
        <v>48999.08</v>
      </c>
      <c r="H229">
        <v>0.92</v>
      </c>
    </row>
    <row r="230" spans="1:8" x14ac:dyDescent="0.25">
      <c r="A230" t="s">
        <v>113</v>
      </c>
      <c r="B230" t="s">
        <v>43</v>
      </c>
      <c r="C230">
        <v>83482</v>
      </c>
      <c r="D230">
        <v>22641.23</v>
      </c>
      <c r="E230">
        <v>106123.23</v>
      </c>
      <c r="F230">
        <v>17549.71</v>
      </c>
      <c r="G230">
        <v>17549.71</v>
      </c>
      <c r="H230">
        <v>88573.52</v>
      </c>
    </row>
    <row r="231" spans="1:8" x14ac:dyDescent="0.25">
      <c r="A231" t="s">
        <v>113</v>
      </c>
      <c r="B231" t="s">
        <v>132</v>
      </c>
      <c r="C231">
        <v>79368</v>
      </c>
      <c r="D231">
        <v>146000</v>
      </c>
      <c r="E231">
        <v>225368</v>
      </c>
      <c r="F231">
        <v>32360.93</v>
      </c>
      <c r="G231">
        <v>32360.93</v>
      </c>
      <c r="H231">
        <v>193007.07</v>
      </c>
    </row>
    <row r="232" spans="1:8" x14ac:dyDescent="0.25">
      <c r="A232" t="s">
        <v>113</v>
      </c>
      <c r="B232" t="s">
        <v>77</v>
      </c>
      <c r="C232">
        <v>0</v>
      </c>
      <c r="D232">
        <v>2000</v>
      </c>
      <c r="E232">
        <v>2000</v>
      </c>
      <c r="F232">
        <v>0</v>
      </c>
      <c r="G232">
        <v>0</v>
      </c>
      <c r="H232">
        <v>2000</v>
      </c>
    </row>
    <row r="233" spans="1:8" x14ac:dyDescent="0.25">
      <c r="A233" t="s">
        <v>113</v>
      </c>
      <c r="B233" t="s">
        <v>133</v>
      </c>
      <c r="C233">
        <v>81120</v>
      </c>
      <c r="D233">
        <v>66300</v>
      </c>
      <c r="E233">
        <v>147420</v>
      </c>
      <c r="F233">
        <v>129985.95</v>
      </c>
      <c r="G233">
        <v>129985.95</v>
      </c>
      <c r="H233">
        <v>17434.05</v>
      </c>
    </row>
    <row r="234" spans="1:8" x14ac:dyDescent="0.25">
      <c r="A234" t="s">
        <v>113</v>
      </c>
      <c r="B234" t="s">
        <v>44</v>
      </c>
      <c r="C234">
        <v>39383195.399999999</v>
      </c>
      <c r="D234">
        <v>-28990013.260000002</v>
      </c>
      <c r="E234">
        <v>10393182.140000001</v>
      </c>
      <c r="F234">
        <v>3266350.91</v>
      </c>
      <c r="G234">
        <v>3117566.61</v>
      </c>
      <c r="H234">
        <v>7126831.2300000004</v>
      </c>
    </row>
    <row r="235" spans="1:8" x14ac:dyDescent="0.25">
      <c r="A235" t="s">
        <v>113</v>
      </c>
      <c r="B235" t="s">
        <v>78</v>
      </c>
      <c r="C235">
        <v>203455</v>
      </c>
      <c r="D235">
        <v>43200</v>
      </c>
      <c r="E235">
        <v>246655</v>
      </c>
      <c r="F235">
        <v>72228.759999999995</v>
      </c>
      <c r="G235">
        <v>34867.71</v>
      </c>
      <c r="H235">
        <v>174426.23999999999</v>
      </c>
    </row>
    <row r="236" spans="1:8" x14ac:dyDescent="0.25">
      <c r="A236" t="s">
        <v>113</v>
      </c>
      <c r="B236" t="s">
        <v>45</v>
      </c>
      <c r="C236">
        <v>2272618</v>
      </c>
      <c r="D236">
        <v>139130.9</v>
      </c>
      <c r="E236">
        <v>2411748.9</v>
      </c>
      <c r="F236">
        <v>169697.67</v>
      </c>
      <c r="G236">
        <v>50333.67</v>
      </c>
      <c r="H236">
        <v>2242051.23</v>
      </c>
    </row>
    <row r="237" spans="1:8" x14ac:dyDescent="0.25">
      <c r="A237" t="s">
        <v>113</v>
      </c>
      <c r="B237" t="s">
        <v>79</v>
      </c>
      <c r="C237">
        <v>52506</v>
      </c>
      <c r="D237">
        <v>53810</v>
      </c>
      <c r="E237">
        <v>106316</v>
      </c>
      <c r="F237">
        <v>38492.22</v>
      </c>
      <c r="G237">
        <v>38394.22</v>
      </c>
      <c r="H237">
        <v>67823.78</v>
      </c>
    </row>
    <row r="238" spans="1:8" x14ac:dyDescent="0.25">
      <c r="A238" t="s">
        <v>113</v>
      </c>
      <c r="B238" t="s">
        <v>134</v>
      </c>
      <c r="C238">
        <v>0</v>
      </c>
      <c r="D238">
        <v>15000</v>
      </c>
      <c r="E238">
        <v>15000</v>
      </c>
      <c r="F238">
        <v>14204.4</v>
      </c>
      <c r="G238">
        <v>14204.4</v>
      </c>
      <c r="H238">
        <v>795.6</v>
      </c>
    </row>
    <row r="239" spans="1:8" x14ac:dyDescent="0.25">
      <c r="A239" t="s">
        <v>113</v>
      </c>
      <c r="B239" t="s">
        <v>135</v>
      </c>
      <c r="C239">
        <v>0</v>
      </c>
      <c r="D239">
        <v>5500</v>
      </c>
      <c r="E239">
        <v>5500</v>
      </c>
      <c r="F239">
        <v>2732.96</v>
      </c>
      <c r="G239">
        <v>2732.96</v>
      </c>
      <c r="H239">
        <v>2767.04</v>
      </c>
    </row>
    <row r="240" spans="1:8" x14ac:dyDescent="0.25">
      <c r="A240" t="s">
        <v>113</v>
      </c>
      <c r="B240" t="s">
        <v>136</v>
      </c>
      <c r="C240">
        <v>0</v>
      </c>
      <c r="D240">
        <v>150</v>
      </c>
      <c r="E240">
        <v>150</v>
      </c>
      <c r="F240">
        <v>0</v>
      </c>
      <c r="G240">
        <v>0</v>
      </c>
      <c r="H240">
        <v>150</v>
      </c>
    </row>
    <row r="241" spans="1:8" x14ac:dyDescent="0.25">
      <c r="A241" t="s">
        <v>113</v>
      </c>
      <c r="B241" t="s">
        <v>137</v>
      </c>
      <c r="C241">
        <v>0</v>
      </c>
      <c r="D241">
        <v>3000</v>
      </c>
      <c r="E241">
        <v>3000</v>
      </c>
      <c r="F241">
        <v>0</v>
      </c>
      <c r="G241">
        <v>0</v>
      </c>
      <c r="H241">
        <v>3000</v>
      </c>
    </row>
    <row r="242" spans="1:8" x14ac:dyDescent="0.25">
      <c r="A242" t="s">
        <v>113</v>
      </c>
      <c r="B242" t="s">
        <v>46</v>
      </c>
      <c r="C242">
        <v>352316</v>
      </c>
      <c r="D242">
        <v>62250</v>
      </c>
      <c r="E242">
        <v>414566</v>
      </c>
      <c r="F242">
        <v>233255</v>
      </c>
      <c r="G242">
        <v>204476.81</v>
      </c>
      <c r="H242">
        <v>181311</v>
      </c>
    </row>
    <row r="243" spans="1:8" x14ac:dyDescent="0.25">
      <c r="A243" t="s">
        <v>113</v>
      </c>
      <c r="B243" t="s">
        <v>47</v>
      </c>
      <c r="C243">
        <v>255233</v>
      </c>
      <c r="D243">
        <v>475943.82</v>
      </c>
      <c r="E243">
        <v>731176.82</v>
      </c>
      <c r="F243">
        <v>546893.5</v>
      </c>
      <c r="G243">
        <v>529479.5</v>
      </c>
      <c r="H243">
        <v>184283.32</v>
      </c>
    </row>
    <row r="244" spans="1:8" x14ac:dyDescent="0.25">
      <c r="A244" t="s">
        <v>113</v>
      </c>
      <c r="B244" t="s">
        <v>80</v>
      </c>
      <c r="C244">
        <v>0</v>
      </c>
      <c r="D244">
        <v>4420</v>
      </c>
      <c r="E244">
        <v>4420</v>
      </c>
      <c r="F244">
        <v>0</v>
      </c>
      <c r="G244">
        <v>0</v>
      </c>
      <c r="H244">
        <v>4420</v>
      </c>
    </row>
    <row r="245" spans="1:8" x14ac:dyDescent="0.25">
      <c r="A245" t="s">
        <v>113</v>
      </c>
      <c r="B245" t="s">
        <v>48</v>
      </c>
      <c r="C245">
        <v>3084698</v>
      </c>
      <c r="D245">
        <v>3295753.34</v>
      </c>
      <c r="E245">
        <v>6380451.3399999999</v>
      </c>
      <c r="F245">
        <v>1082634.6299999999</v>
      </c>
      <c r="G245">
        <v>382762.65</v>
      </c>
      <c r="H245">
        <v>5297816.71</v>
      </c>
    </row>
    <row r="246" spans="1:8" x14ac:dyDescent="0.25">
      <c r="A246" t="s">
        <v>113</v>
      </c>
      <c r="B246" t="s">
        <v>138</v>
      </c>
      <c r="C246">
        <v>0</v>
      </c>
      <c r="D246">
        <v>10000</v>
      </c>
      <c r="E246">
        <v>10000</v>
      </c>
      <c r="F246">
        <v>4002.05</v>
      </c>
      <c r="G246">
        <v>4002.05</v>
      </c>
      <c r="H246">
        <v>5997.95</v>
      </c>
    </row>
    <row r="247" spans="1:8" x14ac:dyDescent="0.25">
      <c r="A247" t="s">
        <v>113</v>
      </c>
      <c r="B247" t="s">
        <v>49</v>
      </c>
      <c r="C247">
        <v>3093375</v>
      </c>
      <c r="D247">
        <v>103858</v>
      </c>
      <c r="E247">
        <v>3197233</v>
      </c>
      <c r="F247">
        <v>696304.11</v>
      </c>
      <c r="G247">
        <v>659126.18999999994</v>
      </c>
      <c r="H247">
        <v>2500928.89</v>
      </c>
    </row>
    <row r="248" spans="1:8" x14ac:dyDescent="0.25">
      <c r="A248" t="s">
        <v>113</v>
      </c>
      <c r="B248" t="s">
        <v>81</v>
      </c>
      <c r="C248">
        <v>0</v>
      </c>
      <c r="D248">
        <v>62000</v>
      </c>
      <c r="E248">
        <v>62000</v>
      </c>
      <c r="F248">
        <v>2827.5</v>
      </c>
      <c r="G248">
        <v>2827.5</v>
      </c>
      <c r="H248">
        <v>59172.5</v>
      </c>
    </row>
    <row r="249" spans="1:8" x14ac:dyDescent="0.25">
      <c r="A249" t="s">
        <v>113</v>
      </c>
      <c r="B249" t="s">
        <v>82</v>
      </c>
      <c r="C249">
        <v>88958</v>
      </c>
      <c r="D249">
        <v>160480</v>
      </c>
      <c r="E249">
        <v>249438</v>
      </c>
      <c r="F249">
        <v>140818.68</v>
      </c>
      <c r="G249">
        <v>43958.68</v>
      </c>
      <c r="H249">
        <v>108619.32</v>
      </c>
    </row>
    <row r="250" spans="1:8" x14ac:dyDescent="0.25">
      <c r="A250" t="s">
        <v>113</v>
      </c>
      <c r="B250" t="s">
        <v>50</v>
      </c>
      <c r="C250">
        <v>66772</v>
      </c>
      <c r="D250">
        <v>10200</v>
      </c>
      <c r="E250">
        <v>76972</v>
      </c>
      <c r="F250">
        <v>22798.57</v>
      </c>
      <c r="G250">
        <v>18894.88</v>
      </c>
      <c r="H250">
        <v>54173.43</v>
      </c>
    </row>
    <row r="251" spans="1:8" x14ac:dyDescent="0.25">
      <c r="A251" t="s">
        <v>113</v>
      </c>
      <c r="B251" t="s">
        <v>83</v>
      </c>
      <c r="C251">
        <v>14718178</v>
      </c>
      <c r="D251">
        <v>139118.39999999999</v>
      </c>
      <c r="E251">
        <v>14857296.4</v>
      </c>
      <c r="F251">
        <v>6015791.9199999999</v>
      </c>
      <c r="G251">
        <v>6015791.9199999999</v>
      </c>
      <c r="H251">
        <v>8841504.4800000004</v>
      </c>
    </row>
    <row r="252" spans="1:8" x14ac:dyDescent="0.25">
      <c r="A252" t="s">
        <v>113</v>
      </c>
      <c r="B252" t="s">
        <v>84</v>
      </c>
      <c r="C252">
        <v>2519689</v>
      </c>
      <c r="D252">
        <v>400000</v>
      </c>
      <c r="E252">
        <v>2919689</v>
      </c>
      <c r="F252">
        <v>1277537.9099999999</v>
      </c>
      <c r="G252">
        <v>1277537.9099999999</v>
      </c>
      <c r="H252">
        <v>1642151.09</v>
      </c>
    </row>
    <row r="253" spans="1:8" x14ac:dyDescent="0.25">
      <c r="A253" t="s">
        <v>113</v>
      </c>
      <c r="B253" t="s">
        <v>85</v>
      </c>
      <c r="C253">
        <v>559399</v>
      </c>
      <c r="D253">
        <v>54891.1</v>
      </c>
      <c r="E253">
        <v>614290.1</v>
      </c>
      <c r="F253">
        <v>274422.45</v>
      </c>
      <c r="G253">
        <v>274422.45</v>
      </c>
      <c r="H253">
        <v>339867.65</v>
      </c>
    </row>
    <row r="254" spans="1:8" x14ac:dyDescent="0.25">
      <c r="A254" t="s">
        <v>113</v>
      </c>
      <c r="B254" t="s">
        <v>86</v>
      </c>
      <c r="C254">
        <v>3654556</v>
      </c>
      <c r="D254">
        <v>50764.73</v>
      </c>
      <c r="E254">
        <v>3705320.73</v>
      </c>
      <c r="F254">
        <v>852278.4</v>
      </c>
      <c r="G254">
        <v>852278.4</v>
      </c>
      <c r="H254">
        <v>2853042.33</v>
      </c>
    </row>
    <row r="255" spans="1:8" x14ac:dyDescent="0.25">
      <c r="A255" t="s">
        <v>113</v>
      </c>
      <c r="B255" t="s">
        <v>87</v>
      </c>
      <c r="C255">
        <v>865176.52</v>
      </c>
      <c r="D255">
        <v>345158.52</v>
      </c>
      <c r="E255">
        <v>1210335.04</v>
      </c>
      <c r="F255">
        <v>267658.49</v>
      </c>
      <c r="G255">
        <v>267658.49</v>
      </c>
      <c r="H255">
        <v>942676.55</v>
      </c>
    </row>
    <row r="256" spans="1:8" x14ac:dyDescent="0.25">
      <c r="A256" t="s">
        <v>113</v>
      </c>
      <c r="B256" t="s">
        <v>139</v>
      </c>
      <c r="C256">
        <v>3513152</v>
      </c>
      <c r="D256">
        <v>2775000</v>
      </c>
      <c r="E256">
        <v>6288152</v>
      </c>
      <c r="F256">
        <v>4520</v>
      </c>
      <c r="G256">
        <v>4520</v>
      </c>
      <c r="H256">
        <v>6283632</v>
      </c>
    </row>
    <row r="257" spans="1:8" x14ac:dyDescent="0.25">
      <c r="A257" t="s">
        <v>113</v>
      </c>
      <c r="B257" t="s">
        <v>88</v>
      </c>
      <c r="C257">
        <v>0</v>
      </c>
      <c r="D257">
        <v>281176.25</v>
      </c>
      <c r="E257">
        <v>281176.25</v>
      </c>
      <c r="F257">
        <v>0</v>
      </c>
      <c r="G257">
        <v>0</v>
      </c>
      <c r="H257">
        <v>281176.25</v>
      </c>
    </row>
    <row r="258" spans="1:8" x14ac:dyDescent="0.25">
      <c r="A258" t="s">
        <v>113</v>
      </c>
      <c r="B258" t="s">
        <v>51</v>
      </c>
      <c r="C258">
        <v>2928445</v>
      </c>
      <c r="D258">
        <v>487471.89</v>
      </c>
      <c r="E258">
        <v>3415916.89</v>
      </c>
      <c r="F258">
        <v>1082071.73</v>
      </c>
      <c r="G258">
        <v>1052265.6000000001</v>
      </c>
      <c r="H258">
        <v>2333845.16</v>
      </c>
    </row>
    <row r="259" spans="1:8" x14ac:dyDescent="0.25">
      <c r="A259" t="s">
        <v>113</v>
      </c>
      <c r="B259" t="s">
        <v>140</v>
      </c>
      <c r="C259">
        <v>2200</v>
      </c>
      <c r="D259">
        <v>0</v>
      </c>
      <c r="E259">
        <v>2200</v>
      </c>
      <c r="F259">
        <v>0</v>
      </c>
      <c r="G259">
        <v>0</v>
      </c>
      <c r="H259">
        <v>2200</v>
      </c>
    </row>
    <row r="260" spans="1:8" x14ac:dyDescent="0.25">
      <c r="A260" t="s">
        <v>113</v>
      </c>
      <c r="B260" t="s">
        <v>52</v>
      </c>
      <c r="C260">
        <v>15096140.199999999</v>
      </c>
      <c r="D260">
        <v>-39865</v>
      </c>
      <c r="E260">
        <v>15056275.199999999</v>
      </c>
      <c r="F260">
        <v>5725627.5800000001</v>
      </c>
      <c r="G260">
        <v>4610314.9800000004</v>
      </c>
      <c r="H260">
        <v>9330647.6199999992</v>
      </c>
    </row>
    <row r="261" spans="1:8" x14ac:dyDescent="0.25">
      <c r="A261" t="s">
        <v>113</v>
      </c>
      <c r="B261" t="s">
        <v>53</v>
      </c>
      <c r="C261">
        <v>4152449.84</v>
      </c>
      <c r="D261">
        <v>266704.09000000003</v>
      </c>
      <c r="E261">
        <v>4419153.93</v>
      </c>
      <c r="F261">
        <v>880650.22</v>
      </c>
      <c r="G261">
        <v>511899.97</v>
      </c>
      <c r="H261">
        <v>3538503.71</v>
      </c>
    </row>
    <row r="262" spans="1:8" x14ac:dyDescent="0.25">
      <c r="A262" t="s">
        <v>113</v>
      </c>
      <c r="B262" t="s">
        <v>141</v>
      </c>
      <c r="C262">
        <v>399996</v>
      </c>
      <c r="D262">
        <v>120000</v>
      </c>
      <c r="E262">
        <v>519996</v>
      </c>
      <c r="F262">
        <v>0</v>
      </c>
      <c r="G262">
        <v>0</v>
      </c>
      <c r="H262">
        <v>519996</v>
      </c>
    </row>
    <row r="263" spans="1:8" x14ac:dyDescent="0.25">
      <c r="A263" t="s">
        <v>113</v>
      </c>
      <c r="B263" t="s">
        <v>142</v>
      </c>
      <c r="C263">
        <v>85800</v>
      </c>
      <c r="D263">
        <v>10000</v>
      </c>
      <c r="E263">
        <v>95800</v>
      </c>
      <c r="F263">
        <v>1624</v>
      </c>
      <c r="G263">
        <v>1624</v>
      </c>
      <c r="H263">
        <v>94176</v>
      </c>
    </row>
    <row r="264" spans="1:8" x14ac:dyDescent="0.25">
      <c r="A264" t="s">
        <v>113</v>
      </c>
      <c r="B264" t="s">
        <v>143</v>
      </c>
      <c r="C264">
        <v>2680</v>
      </c>
      <c r="D264">
        <v>3412.3</v>
      </c>
      <c r="E264">
        <v>6092.3</v>
      </c>
      <c r="F264">
        <v>4280.6899999999996</v>
      </c>
      <c r="G264">
        <v>4280.6899999999996</v>
      </c>
      <c r="H264">
        <v>1811.61</v>
      </c>
    </row>
    <row r="265" spans="1:8" x14ac:dyDescent="0.25">
      <c r="A265" t="s">
        <v>113</v>
      </c>
      <c r="B265" t="s">
        <v>89</v>
      </c>
      <c r="C265">
        <v>64486</v>
      </c>
      <c r="D265">
        <v>25520</v>
      </c>
      <c r="E265">
        <v>90006</v>
      </c>
      <c r="F265">
        <v>25520</v>
      </c>
      <c r="G265">
        <v>25520</v>
      </c>
      <c r="H265">
        <v>64486</v>
      </c>
    </row>
    <row r="266" spans="1:8" x14ac:dyDescent="0.25">
      <c r="A266" t="s">
        <v>113</v>
      </c>
      <c r="B266" t="s">
        <v>90</v>
      </c>
      <c r="C266">
        <v>0</v>
      </c>
      <c r="D266">
        <v>554552</v>
      </c>
      <c r="E266">
        <v>554552</v>
      </c>
      <c r="F266">
        <v>75168</v>
      </c>
      <c r="G266">
        <v>75168</v>
      </c>
      <c r="H266">
        <v>479384</v>
      </c>
    </row>
    <row r="267" spans="1:8" x14ac:dyDescent="0.25">
      <c r="A267" t="s">
        <v>113</v>
      </c>
      <c r="B267" t="s">
        <v>144</v>
      </c>
      <c r="C267">
        <v>47908615.700000003</v>
      </c>
      <c r="D267">
        <v>54070805.020000003</v>
      </c>
      <c r="E267">
        <v>101979420.72</v>
      </c>
      <c r="F267">
        <v>34386923.390000001</v>
      </c>
      <c r="G267">
        <v>34386923.390000001</v>
      </c>
      <c r="H267">
        <v>67592497.329999998</v>
      </c>
    </row>
    <row r="268" spans="1:8" x14ac:dyDescent="0.25">
      <c r="A268" t="s">
        <v>113</v>
      </c>
      <c r="B268" t="s">
        <v>91</v>
      </c>
      <c r="C268">
        <v>9676473</v>
      </c>
      <c r="D268">
        <v>-93208</v>
      </c>
      <c r="E268">
        <v>9583265</v>
      </c>
      <c r="F268">
        <v>794477.5</v>
      </c>
      <c r="G268">
        <v>438609.54</v>
      </c>
      <c r="H268">
        <v>8788787.5</v>
      </c>
    </row>
    <row r="269" spans="1:8" x14ac:dyDescent="0.25">
      <c r="A269" t="s">
        <v>113</v>
      </c>
      <c r="B269" t="s">
        <v>145</v>
      </c>
      <c r="C269">
        <v>1000000</v>
      </c>
      <c r="D269">
        <v>0</v>
      </c>
      <c r="E269">
        <v>1000000</v>
      </c>
      <c r="F269">
        <v>0</v>
      </c>
      <c r="G269">
        <v>0</v>
      </c>
      <c r="H269">
        <v>1000000</v>
      </c>
    </row>
    <row r="270" spans="1:8" x14ac:dyDescent="0.25">
      <c r="A270" t="s">
        <v>113</v>
      </c>
      <c r="B270" t="s">
        <v>54</v>
      </c>
      <c r="C270">
        <v>63590</v>
      </c>
      <c r="D270">
        <v>99298.75</v>
      </c>
      <c r="E270">
        <v>162888.75</v>
      </c>
      <c r="F270">
        <v>55780.79</v>
      </c>
      <c r="G270">
        <v>55734.49</v>
      </c>
      <c r="H270">
        <v>107107.96</v>
      </c>
    </row>
    <row r="271" spans="1:8" x14ac:dyDescent="0.25">
      <c r="A271" t="s">
        <v>113</v>
      </c>
      <c r="B271" t="s">
        <v>146</v>
      </c>
      <c r="C271">
        <v>10000000</v>
      </c>
      <c r="D271">
        <v>-10000000</v>
      </c>
      <c r="E271">
        <v>0</v>
      </c>
      <c r="F271">
        <v>0</v>
      </c>
      <c r="G271">
        <v>0</v>
      </c>
      <c r="H271">
        <v>0</v>
      </c>
    </row>
    <row r="272" spans="1:8" x14ac:dyDescent="0.25">
      <c r="A272" t="s">
        <v>113</v>
      </c>
      <c r="B272" t="s">
        <v>55</v>
      </c>
      <c r="C272">
        <v>13324737</v>
      </c>
      <c r="D272">
        <v>1402224.51</v>
      </c>
      <c r="E272">
        <v>14726961.51</v>
      </c>
      <c r="F272">
        <v>4176515.71</v>
      </c>
      <c r="G272">
        <v>4174755.71</v>
      </c>
      <c r="H272">
        <v>10550445.800000001</v>
      </c>
    </row>
    <row r="273" spans="1:8" x14ac:dyDescent="0.25">
      <c r="A273" t="s">
        <v>113</v>
      </c>
      <c r="B273" t="s">
        <v>92</v>
      </c>
      <c r="C273">
        <v>1051100</v>
      </c>
      <c r="D273">
        <v>10565489.800000001</v>
      </c>
      <c r="E273">
        <v>11616589.800000001</v>
      </c>
      <c r="F273">
        <v>5522186.5099999998</v>
      </c>
      <c r="G273">
        <v>5522186.5099999998</v>
      </c>
      <c r="H273">
        <v>6094403.29</v>
      </c>
    </row>
    <row r="274" spans="1:8" x14ac:dyDescent="0.25">
      <c r="A274" t="s">
        <v>113</v>
      </c>
      <c r="B274" t="s">
        <v>93</v>
      </c>
      <c r="C274">
        <v>48758354</v>
      </c>
      <c r="D274">
        <v>3437081.64</v>
      </c>
      <c r="E274">
        <v>52195435.640000001</v>
      </c>
      <c r="F274">
        <v>39915535.25</v>
      </c>
      <c r="G274">
        <v>39749263.909999996</v>
      </c>
      <c r="H274">
        <v>12279900.390000001</v>
      </c>
    </row>
    <row r="275" spans="1:8" x14ac:dyDescent="0.25">
      <c r="A275" t="s">
        <v>113</v>
      </c>
      <c r="B275" t="s">
        <v>147</v>
      </c>
      <c r="C275">
        <v>0</v>
      </c>
      <c r="D275">
        <v>8352000</v>
      </c>
      <c r="E275">
        <v>8352000</v>
      </c>
      <c r="F275">
        <v>8352000</v>
      </c>
      <c r="G275">
        <v>8352000</v>
      </c>
      <c r="H275">
        <v>0</v>
      </c>
    </row>
    <row r="276" spans="1:8" x14ac:dyDescent="0.25">
      <c r="A276" t="s">
        <v>113</v>
      </c>
      <c r="B276" t="s">
        <v>148</v>
      </c>
      <c r="C276">
        <v>44892221</v>
      </c>
      <c r="D276">
        <v>9294660</v>
      </c>
      <c r="E276">
        <v>54186881</v>
      </c>
      <c r="F276">
        <v>43335976.659999996</v>
      </c>
      <c r="G276">
        <v>38087789.159999996</v>
      </c>
      <c r="H276">
        <v>10850904.34</v>
      </c>
    </row>
    <row r="277" spans="1:8" x14ac:dyDescent="0.25">
      <c r="A277" t="s">
        <v>113</v>
      </c>
      <c r="B277" t="s">
        <v>149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</row>
    <row r="278" spans="1:8" x14ac:dyDescent="0.25">
      <c r="A278" t="s">
        <v>113</v>
      </c>
      <c r="B278" t="s">
        <v>150</v>
      </c>
      <c r="C278">
        <v>9016770</v>
      </c>
      <c r="D278">
        <v>585419.57999999996</v>
      </c>
      <c r="E278">
        <v>9602189.5800000001</v>
      </c>
      <c r="F278">
        <v>1136992.21</v>
      </c>
      <c r="G278">
        <v>1136992.21</v>
      </c>
      <c r="H278">
        <v>8465197.3699999992</v>
      </c>
    </row>
    <row r="279" spans="1:8" x14ac:dyDescent="0.25">
      <c r="A279" t="s">
        <v>113</v>
      </c>
      <c r="B279" t="s">
        <v>151</v>
      </c>
      <c r="C279">
        <v>0</v>
      </c>
      <c r="D279">
        <v>12314076.52</v>
      </c>
      <c r="E279">
        <v>12314076.52</v>
      </c>
      <c r="F279">
        <v>6177280.8499999996</v>
      </c>
      <c r="G279">
        <v>6177280.8499999996</v>
      </c>
      <c r="H279">
        <v>6136795.6699999999</v>
      </c>
    </row>
    <row r="280" spans="1:8" x14ac:dyDescent="0.25">
      <c r="A280" t="s">
        <v>113</v>
      </c>
      <c r="B280" t="s">
        <v>56</v>
      </c>
      <c r="C280">
        <v>15932901</v>
      </c>
      <c r="D280">
        <v>313323.59000000003</v>
      </c>
      <c r="E280">
        <v>16246224.59</v>
      </c>
      <c r="F280">
        <v>6522277.9800000004</v>
      </c>
      <c r="G280">
        <v>6522277.9800000004</v>
      </c>
      <c r="H280">
        <v>9723946.6099999994</v>
      </c>
    </row>
    <row r="281" spans="1:8" x14ac:dyDescent="0.25">
      <c r="A281" t="s">
        <v>113</v>
      </c>
      <c r="B281" t="s">
        <v>152</v>
      </c>
      <c r="C281">
        <v>1400</v>
      </c>
      <c r="D281">
        <v>150</v>
      </c>
      <c r="E281">
        <v>1550</v>
      </c>
      <c r="F281">
        <v>150</v>
      </c>
      <c r="G281">
        <v>150</v>
      </c>
      <c r="H281">
        <v>1400</v>
      </c>
    </row>
    <row r="282" spans="1:8" x14ac:dyDescent="0.25">
      <c r="A282" t="s">
        <v>113</v>
      </c>
      <c r="B282" t="s">
        <v>94</v>
      </c>
      <c r="C282">
        <v>191000</v>
      </c>
      <c r="D282">
        <v>1611</v>
      </c>
      <c r="E282">
        <v>192611</v>
      </c>
      <c r="F282">
        <v>12478</v>
      </c>
      <c r="G282">
        <v>12478</v>
      </c>
      <c r="H282">
        <v>180133</v>
      </c>
    </row>
    <row r="283" spans="1:8" x14ac:dyDescent="0.25">
      <c r="A283" t="s">
        <v>113</v>
      </c>
      <c r="B283" t="s">
        <v>57</v>
      </c>
      <c r="C283">
        <v>27098175.190000001</v>
      </c>
      <c r="D283">
        <v>481865</v>
      </c>
      <c r="E283">
        <v>27580040.190000001</v>
      </c>
      <c r="F283">
        <v>3960745.26</v>
      </c>
      <c r="G283">
        <v>2985499.98</v>
      </c>
      <c r="H283">
        <v>23619294.93</v>
      </c>
    </row>
    <row r="284" spans="1:8" x14ac:dyDescent="0.25">
      <c r="A284" t="s">
        <v>113</v>
      </c>
      <c r="B284" t="s">
        <v>58</v>
      </c>
      <c r="C284">
        <v>301701.03999999998</v>
      </c>
      <c r="D284">
        <v>108932.36</v>
      </c>
      <c r="E284">
        <v>410633.4</v>
      </c>
      <c r="F284">
        <v>117380.11</v>
      </c>
      <c r="G284">
        <v>109658.55</v>
      </c>
      <c r="H284">
        <v>293253.28999999998</v>
      </c>
    </row>
    <row r="285" spans="1:8" x14ac:dyDescent="0.25">
      <c r="A285" t="s">
        <v>113</v>
      </c>
      <c r="B285" t="s">
        <v>95</v>
      </c>
      <c r="C285">
        <v>5066009</v>
      </c>
      <c r="D285">
        <v>-3545615.6</v>
      </c>
      <c r="E285">
        <v>1520393.4</v>
      </c>
      <c r="F285">
        <v>699258.81</v>
      </c>
      <c r="G285">
        <v>688273.95</v>
      </c>
      <c r="H285">
        <v>821134.59</v>
      </c>
    </row>
    <row r="286" spans="1:8" x14ac:dyDescent="0.25">
      <c r="A286" t="s">
        <v>113</v>
      </c>
      <c r="B286" t="s">
        <v>59</v>
      </c>
      <c r="C286">
        <v>13091901</v>
      </c>
      <c r="D286">
        <v>-276013.25</v>
      </c>
      <c r="E286">
        <v>12815887.75</v>
      </c>
      <c r="F286">
        <v>6101408.5899999999</v>
      </c>
      <c r="G286">
        <v>2653245.29</v>
      </c>
      <c r="H286">
        <v>6714479.1600000001</v>
      </c>
    </row>
    <row r="287" spans="1:8" x14ac:dyDescent="0.25">
      <c r="A287" t="s">
        <v>113</v>
      </c>
      <c r="B287" t="s">
        <v>153</v>
      </c>
      <c r="C287">
        <v>5174928</v>
      </c>
      <c r="D287">
        <v>-2004380</v>
      </c>
      <c r="E287">
        <v>3170548</v>
      </c>
      <c r="F287">
        <v>321674.51</v>
      </c>
      <c r="G287">
        <v>231267.08</v>
      </c>
      <c r="H287">
        <v>2848873.49</v>
      </c>
    </row>
    <row r="288" spans="1:8" x14ac:dyDescent="0.25">
      <c r="A288" t="s">
        <v>113</v>
      </c>
      <c r="B288" t="s">
        <v>96</v>
      </c>
      <c r="C288">
        <v>15717699</v>
      </c>
      <c r="D288">
        <v>333205.59999999998</v>
      </c>
      <c r="E288">
        <v>16050904.6</v>
      </c>
      <c r="F288">
        <v>5718215.5999999996</v>
      </c>
      <c r="G288">
        <v>3655057.16</v>
      </c>
      <c r="H288">
        <v>10332689</v>
      </c>
    </row>
    <row r="289" spans="1:8" x14ac:dyDescent="0.25">
      <c r="A289" t="s">
        <v>113</v>
      </c>
      <c r="B289" t="s">
        <v>97</v>
      </c>
      <c r="C289">
        <v>824800</v>
      </c>
      <c r="D289">
        <v>5300</v>
      </c>
      <c r="E289">
        <v>830100</v>
      </c>
      <c r="F289">
        <v>124840.82</v>
      </c>
      <c r="G289">
        <v>123588.72</v>
      </c>
      <c r="H289">
        <v>705259.18</v>
      </c>
    </row>
    <row r="290" spans="1:8" x14ac:dyDescent="0.25">
      <c r="A290" t="s">
        <v>113</v>
      </c>
      <c r="B290" t="s">
        <v>98</v>
      </c>
      <c r="C290">
        <v>3674770.3</v>
      </c>
      <c r="D290">
        <v>-3674770.3</v>
      </c>
      <c r="E290">
        <v>0</v>
      </c>
      <c r="F290">
        <v>0</v>
      </c>
      <c r="G290">
        <v>0</v>
      </c>
      <c r="H290">
        <v>0</v>
      </c>
    </row>
    <row r="291" spans="1:8" x14ac:dyDescent="0.25">
      <c r="A291" t="s">
        <v>113</v>
      </c>
      <c r="B291" t="s">
        <v>99</v>
      </c>
      <c r="C291">
        <v>4403773.2</v>
      </c>
      <c r="D291">
        <v>-4403773.2</v>
      </c>
      <c r="E291">
        <v>0</v>
      </c>
      <c r="F291">
        <v>0</v>
      </c>
      <c r="G291">
        <v>0</v>
      </c>
      <c r="H291">
        <v>0</v>
      </c>
    </row>
    <row r="292" spans="1:8" x14ac:dyDescent="0.25">
      <c r="A292" t="s">
        <v>113</v>
      </c>
      <c r="B292" t="s">
        <v>100</v>
      </c>
      <c r="C292">
        <v>8729375.4000000004</v>
      </c>
      <c r="D292">
        <v>-8729375.4000000004</v>
      </c>
      <c r="E292">
        <v>0</v>
      </c>
      <c r="F292">
        <v>0</v>
      </c>
      <c r="G292">
        <v>0</v>
      </c>
      <c r="H292">
        <v>0</v>
      </c>
    </row>
    <row r="293" spans="1:8" x14ac:dyDescent="0.25">
      <c r="A293" t="s">
        <v>113</v>
      </c>
      <c r="B293" t="s">
        <v>101</v>
      </c>
      <c r="C293">
        <v>2565836.9</v>
      </c>
      <c r="D293">
        <v>-2565836.9</v>
      </c>
      <c r="E293">
        <v>0</v>
      </c>
      <c r="F293">
        <v>0</v>
      </c>
      <c r="G293">
        <v>0</v>
      </c>
      <c r="H293">
        <v>0</v>
      </c>
    </row>
    <row r="294" spans="1:8" x14ac:dyDescent="0.25">
      <c r="A294" t="s">
        <v>113</v>
      </c>
      <c r="B294" t="s">
        <v>102</v>
      </c>
      <c r="C294">
        <v>126271</v>
      </c>
      <c r="D294">
        <v>-126271</v>
      </c>
      <c r="E294">
        <v>0</v>
      </c>
      <c r="F294">
        <v>0</v>
      </c>
      <c r="G294">
        <v>0</v>
      </c>
      <c r="H294">
        <v>0</v>
      </c>
    </row>
    <row r="295" spans="1:8" x14ac:dyDescent="0.25">
      <c r="A295" t="s">
        <v>113</v>
      </c>
      <c r="B295" t="s">
        <v>103</v>
      </c>
      <c r="C295">
        <v>0</v>
      </c>
      <c r="D295">
        <v>365.4</v>
      </c>
      <c r="E295">
        <v>365.4</v>
      </c>
      <c r="F295">
        <v>365.4</v>
      </c>
      <c r="G295">
        <v>365.4</v>
      </c>
      <c r="H295">
        <v>0</v>
      </c>
    </row>
    <row r="296" spans="1:8" x14ac:dyDescent="0.25">
      <c r="A296" t="s">
        <v>113</v>
      </c>
      <c r="B296" t="s">
        <v>104</v>
      </c>
      <c r="C296">
        <v>229660.3</v>
      </c>
      <c r="D296">
        <v>-229660.3</v>
      </c>
      <c r="E296">
        <v>0</v>
      </c>
      <c r="F296">
        <v>0</v>
      </c>
      <c r="G296">
        <v>0</v>
      </c>
      <c r="H296">
        <v>0</v>
      </c>
    </row>
    <row r="297" spans="1:8" x14ac:dyDescent="0.25">
      <c r="A297" t="s">
        <v>113</v>
      </c>
      <c r="B297" t="s">
        <v>105</v>
      </c>
      <c r="C297">
        <v>270313.90000000002</v>
      </c>
      <c r="D297">
        <v>-270313.90000000002</v>
      </c>
      <c r="E297">
        <v>0</v>
      </c>
      <c r="F297">
        <v>0</v>
      </c>
      <c r="G297">
        <v>0</v>
      </c>
      <c r="H297">
        <v>0</v>
      </c>
    </row>
    <row r="298" spans="1:8" x14ac:dyDescent="0.25">
      <c r="A298" t="s">
        <v>113</v>
      </c>
      <c r="B298" t="s">
        <v>106</v>
      </c>
      <c r="C298">
        <v>834542</v>
      </c>
      <c r="D298">
        <v>-358990</v>
      </c>
      <c r="E298">
        <v>475552</v>
      </c>
      <c r="F298">
        <v>46732.92</v>
      </c>
      <c r="G298">
        <v>46732.92</v>
      </c>
      <c r="H298">
        <v>428819.08</v>
      </c>
    </row>
    <row r="299" spans="1:8" x14ac:dyDescent="0.25">
      <c r="A299" t="s">
        <v>113</v>
      </c>
      <c r="B299" t="s">
        <v>60</v>
      </c>
      <c r="C299">
        <v>4629699.46</v>
      </c>
      <c r="D299">
        <v>-343934.27</v>
      </c>
      <c r="E299">
        <v>4285765.1900000004</v>
      </c>
      <c r="F299">
        <v>855538.55</v>
      </c>
      <c r="G299">
        <v>808343.43</v>
      </c>
      <c r="H299">
        <v>3430226.64</v>
      </c>
    </row>
    <row r="300" spans="1:8" x14ac:dyDescent="0.25">
      <c r="A300" t="s">
        <v>113</v>
      </c>
      <c r="B300" t="s">
        <v>61</v>
      </c>
      <c r="C300">
        <v>4463404</v>
      </c>
      <c r="D300">
        <v>-98224.56</v>
      </c>
      <c r="E300">
        <v>4365179.4400000004</v>
      </c>
      <c r="F300">
        <v>969056.53</v>
      </c>
      <c r="G300">
        <v>922992.28</v>
      </c>
      <c r="H300">
        <v>3396122.91</v>
      </c>
    </row>
    <row r="301" spans="1:8" x14ac:dyDescent="0.25">
      <c r="A301" t="s">
        <v>113</v>
      </c>
      <c r="B301" t="s">
        <v>62</v>
      </c>
      <c r="C301">
        <v>7584418</v>
      </c>
      <c r="D301">
        <v>-1007559.7</v>
      </c>
      <c r="E301">
        <v>6576858.2999999998</v>
      </c>
      <c r="F301">
        <v>1586052.58</v>
      </c>
      <c r="G301">
        <v>1532289.51</v>
      </c>
      <c r="H301">
        <v>4990805.72</v>
      </c>
    </row>
    <row r="302" spans="1:8" x14ac:dyDescent="0.25">
      <c r="A302" t="s">
        <v>113</v>
      </c>
      <c r="B302" t="s">
        <v>63</v>
      </c>
      <c r="C302">
        <v>496048</v>
      </c>
      <c r="D302">
        <v>-90000</v>
      </c>
      <c r="E302">
        <v>406048</v>
      </c>
      <c r="F302">
        <v>75808.94</v>
      </c>
      <c r="G302">
        <v>75808.94</v>
      </c>
      <c r="H302">
        <v>330239.06</v>
      </c>
    </row>
    <row r="303" spans="1:8" x14ac:dyDescent="0.25">
      <c r="A303" t="s">
        <v>113</v>
      </c>
      <c r="B303" t="s">
        <v>154</v>
      </c>
      <c r="C303">
        <v>1385037</v>
      </c>
      <c r="D303">
        <v>-64971.92</v>
      </c>
      <c r="E303">
        <v>1320065.08</v>
      </c>
      <c r="F303">
        <v>135617.60000000001</v>
      </c>
      <c r="G303">
        <v>135073.60000000001</v>
      </c>
      <c r="H303">
        <v>1184447.48</v>
      </c>
    </row>
    <row r="304" spans="1:8" x14ac:dyDescent="0.25">
      <c r="A304" t="s">
        <v>113</v>
      </c>
      <c r="B304" t="s">
        <v>64</v>
      </c>
      <c r="C304">
        <v>296290</v>
      </c>
      <c r="D304">
        <v>-61309.5</v>
      </c>
      <c r="E304">
        <v>234980.5</v>
      </c>
      <c r="F304">
        <v>2873</v>
      </c>
      <c r="G304">
        <v>2873</v>
      </c>
      <c r="H304">
        <v>232107.5</v>
      </c>
    </row>
    <row r="305" spans="1:8" x14ac:dyDescent="0.25">
      <c r="A305" t="s">
        <v>113</v>
      </c>
      <c r="B305" t="s">
        <v>65</v>
      </c>
      <c r="C305">
        <v>1250000</v>
      </c>
      <c r="D305">
        <v>12000</v>
      </c>
      <c r="E305">
        <v>1262000</v>
      </c>
      <c r="F305">
        <v>12000</v>
      </c>
      <c r="G305">
        <v>12000</v>
      </c>
      <c r="H305">
        <v>1250000</v>
      </c>
    </row>
    <row r="306" spans="1:8" x14ac:dyDescent="0.25">
      <c r="A306" t="s">
        <v>113</v>
      </c>
      <c r="B306" t="s">
        <v>66</v>
      </c>
      <c r="C306">
        <v>3474000</v>
      </c>
      <c r="D306">
        <v>-275338.68</v>
      </c>
      <c r="E306">
        <v>3198661.32</v>
      </c>
      <c r="F306">
        <v>631495.9</v>
      </c>
      <c r="G306">
        <v>631495.9</v>
      </c>
      <c r="H306">
        <v>2567165.42</v>
      </c>
    </row>
    <row r="307" spans="1:8" x14ac:dyDescent="0.25">
      <c r="A307" t="s">
        <v>113</v>
      </c>
      <c r="B307" t="s">
        <v>67</v>
      </c>
      <c r="C307">
        <v>1885115</v>
      </c>
      <c r="D307">
        <v>81366.3</v>
      </c>
      <c r="E307">
        <v>1966481.3</v>
      </c>
      <c r="F307">
        <v>139782.19</v>
      </c>
      <c r="G307">
        <v>136960.62</v>
      </c>
      <c r="H307">
        <v>1826699.11</v>
      </c>
    </row>
    <row r="308" spans="1:8" x14ac:dyDescent="0.25">
      <c r="A308" t="s">
        <v>113</v>
      </c>
      <c r="B308" t="s">
        <v>68</v>
      </c>
      <c r="C308">
        <v>2647510</v>
      </c>
      <c r="D308">
        <v>943308.74</v>
      </c>
      <c r="E308">
        <v>3590818.74</v>
      </c>
      <c r="F308">
        <v>1367242.18</v>
      </c>
      <c r="G308">
        <v>1347054.7</v>
      </c>
      <c r="H308">
        <v>2223576.56</v>
      </c>
    </row>
    <row r="309" spans="1:8" x14ac:dyDescent="0.25">
      <c r="A309" t="s">
        <v>113</v>
      </c>
      <c r="B309" t="s">
        <v>109</v>
      </c>
      <c r="C309">
        <v>0</v>
      </c>
      <c r="D309">
        <v>900000</v>
      </c>
      <c r="E309">
        <v>900000</v>
      </c>
      <c r="F309">
        <v>684512.17</v>
      </c>
      <c r="G309">
        <v>684512.17</v>
      </c>
      <c r="H309">
        <v>215487.83</v>
      </c>
    </row>
    <row r="310" spans="1:8" x14ac:dyDescent="0.25">
      <c r="A310" t="s">
        <v>113</v>
      </c>
      <c r="B310" t="s">
        <v>155</v>
      </c>
      <c r="C310">
        <v>0</v>
      </c>
      <c r="D310">
        <v>3100</v>
      </c>
      <c r="E310">
        <v>3100</v>
      </c>
      <c r="F310">
        <v>3000</v>
      </c>
      <c r="G310">
        <v>3000</v>
      </c>
      <c r="H310">
        <v>100</v>
      </c>
    </row>
    <row r="311" spans="1:8" x14ac:dyDescent="0.25">
      <c r="A311" t="s">
        <v>113</v>
      </c>
      <c r="B311" t="s">
        <v>156</v>
      </c>
      <c r="C311">
        <v>658874054.60000002</v>
      </c>
      <c r="D311">
        <v>0</v>
      </c>
      <c r="E311">
        <v>658874054.60000002</v>
      </c>
      <c r="F311">
        <v>0</v>
      </c>
      <c r="G311">
        <v>0</v>
      </c>
      <c r="H311">
        <v>658874054.60000002</v>
      </c>
    </row>
    <row r="312" spans="1:8" x14ac:dyDescent="0.25">
      <c r="A312" t="s">
        <v>113</v>
      </c>
      <c r="B312" t="s">
        <v>157</v>
      </c>
      <c r="C312">
        <v>982511148.00999999</v>
      </c>
      <c r="D312">
        <v>-36409219.469999999</v>
      </c>
      <c r="E312">
        <v>946101928.53999996</v>
      </c>
      <c r="F312">
        <v>0</v>
      </c>
      <c r="G312">
        <v>0</v>
      </c>
      <c r="H312">
        <v>946101928.53999996</v>
      </c>
    </row>
    <row r="313" spans="1:8" x14ac:dyDescent="0.25">
      <c r="A313" t="s">
        <v>113</v>
      </c>
      <c r="B313" t="s">
        <v>158</v>
      </c>
      <c r="C313">
        <v>838613670.49000001</v>
      </c>
      <c r="D313">
        <v>-70000000</v>
      </c>
      <c r="E313">
        <v>768613670.49000001</v>
      </c>
      <c r="F313">
        <v>0</v>
      </c>
      <c r="G313">
        <v>0</v>
      </c>
      <c r="H313">
        <v>768613670.49000001</v>
      </c>
    </row>
    <row r="314" spans="1:8" x14ac:dyDescent="0.25">
      <c r="A314" t="s">
        <v>113</v>
      </c>
      <c r="B314" t="s">
        <v>159</v>
      </c>
      <c r="C314">
        <v>31668962</v>
      </c>
      <c r="D314">
        <v>0</v>
      </c>
      <c r="E314">
        <v>31668962</v>
      </c>
      <c r="F314">
        <v>0</v>
      </c>
      <c r="G314">
        <v>0</v>
      </c>
      <c r="H314">
        <v>31668962</v>
      </c>
    </row>
    <row r="315" spans="1:8" x14ac:dyDescent="0.25">
      <c r="A315" t="s">
        <v>113</v>
      </c>
      <c r="B315" t="s">
        <v>160</v>
      </c>
      <c r="C315">
        <v>13594474.560000001</v>
      </c>
      <c r="D315">
        <v>-12938360.560000001</v>
      </c>
      <c r="E315">
        <v>656114</v>
      </c>
      <c r="F315">
        <v>495657.54</v>
      </c>
      <c r="G315">
        <v>495657.54</v>
      </c>
      <c r="H315">
        <v>160456.46</v>
      </c>
    </row>
    <row r="316" spans="1:8" x14ac:dyDescent="0.25">
      <c r="A316" t="s">
        <v>113</v>
      </c>
      <c r="B316" t="s">
        <v>161</v>
      </c>
      <c r="C316">
        <v>37495031.659999996</v>
      </c>
      <c r="D316">
        <v>-7629350.6600000001</v>
      </c>
      <c r="E316">
        <v>29865681</v>
      </c>
      <c r="F316">
        <v>29865681</v>
      </c>
      <c r="G316">
        <v>29865681</v>
      </c>
      <c r="H316">
        <v>0</v>
      </c>
    </row>
    <row r="317" spans="1:8" x14ac:dyDescent="0.25">
      <c r="A317" t="s">
        <v>113</v>
      </c>
      <c r="B317" t="s">
        <v>69</v>
      </c>
      <c r="C317">
        <v>21164396.66</v>
      </c>
      <c r="D317">
        <v>-20704396.66</v>
      </c>
      <c r="E317">
        <v>460000</v>
      </c>
      <c r="F317">
        <v>101933.56</v>
      </c>
      <c r="G317">
        <v>86933.56</v>
      </c>
      <c r="H317">
        <v>358066.44</v>
      </c>
    </row>
    <row r="318" spans="1:8" x14ac:dyDescent="0.25">
      <c r="A318" t="s">
        <v>113</v>
      </c>
      <c r="B318" t="s">
        <v>162</v>
      </c>
      <c r="C318">
        <v>1400000</v>
      </c>
      <c r="D318">
        <v>131816</v>
      </c>
      <c r="E318">
        <v>1531816</v>
      </c>
      <c r="F318">
        <v>147494</v>
      </c>
      <c r="G318">
        <v>115494</v>
      </c>
      <c r="H318">
        <v>1384322</v>
      </c>
    </row>
    <row r="319" spans="1:8" x14ac:dyDescent="0.25">
      <c r="A319" t="s">
        <v>113</v>
      </c>
      <c r="B319" t="s">
        <v>163</v>
      </c>
      <c r="C319">
        <v>0</v>
      </c>
      <c r="D319">
        <v>3620</v>
      </c>
      <c r="E319">
        <v>3620</v>
      </c>
      <c r="F319">
        <v>3619.2</v>
      </c>
      <c r="G319">
        <v>3619.2</v>
      </c>
      <c r="H319">
        <v>0.8</v>
      </c>
    </row>
    <row r="320" spans="1:8" x14ac:dyDescent="0.25">
      <c r="A320" t="s">
        <v>113</v>
      </c>
      <c r="B320" t="s">
        <v>164</v>
      </c>
      <c r="C320">
        <v>5750000</v>
      </c>
      <c r="D320">
        <v>0</v>
      </c>
      <c r="E320">
        <v>5750000</v>
      </c>
      <c r="F320">
        <v>2968394.94</v>
      </c>
      <c r="G320">
        <v>2779147.44</v>
      </c>
      <c r="H320">
        <v>2781605.06</v>
      </c>
    </row>
    <row r="321" spans="1:8" x14ac:dyDescent="0.25">
      <c r="A321" t="s">
        <v>113</v>
      </c>
      <c r="B321" t="s">
        <v>165</v>
      </c>
      <c r="C321">
        <v>67871285.799999997</v>
      </c>
      <c r="D321">
        <v>-32269481.02</v>
      </c>
      <c r="E321">
        <v>35601804.780000001</v>
      </c>
      <c r="F321">
        <v>19092852.010000002</v>
      </c>
      <c r="G321">
        <v>18156447.489999998</v>
      </c>
      <c r="H321">
        <v>16508952.77</v>
      </c>
    </row>
    <row r="322" spans="1:8" x14ac:dyDescent="0.25">
      <c r="A322" t="s">
        <v>113</v>
      </c>
      <c r="B322" t="s">
        <v>166</v>
      </c>
      <c r="C322">
        <v>161700</v>
      </c>
      <c r="D322">
        <v>0</v>
      </c>
      <c r="E322">
        <v>161700</v>
      </c>
      <c r="F322">
        <v>97189.6</v>
      </c>
      <c r="G322">
        <v>91213.6</v>
      </c>
      <c r="H322">
        <v>64510.400000000001</v>
      </c>
    </row>
    <row r="323" spans="1:8" x14ac:dyDescent="0.25">
      <c r="A323" t="s">
        <v>113</v>
      </c>
      <c r="B323" t="s">
        <v>167</v>
      </c>
      <c r="C323">
        <v>1399999.92</v>
      </c>
      <c r="D323">
        <v>0</v>
      </c>
      <c r="E323">
        <v>1399999.92</v>
      </c>
      <c r="F323">
        <v>981178.06</v>
      </c>
      <c r="G323">
        <v>976471.06</v>
      </c>
      <c r="H323">
        <v>418821.86</v>
      </c>
    </row>
    <row r="324" spans="1:8" x14ac:dyDescent="0.25">
      <c r="A324" t="s">
        <v>113</v>
      </c>
      <c r="B324" t="s">
        <v>111</v>
      </c>
      <c r="C324">
        <v>0</v>
      </c>
      <c r="D324">
        <v>32607.72</v>
      </c>
      <c r="E324">
        <v>32607.72</v>
      </c>
      <c r="F324">
        <v>8152.25</v>
      </c>
      <c r="G324">
        <v>8152.25</v>
      </c>
      <c r="H324">
        <v>24455.47</v>
      </c>
    </row>
    <row r="325" spans="1:8" x14ac:dyDescent="0.25">
      <c r="A325" t="s">
        <v>113</v>
      </c>
      <c r="B325" t="s">
        <v>70</v>
      </c>
      <c r="C325">
        <v>0</v>
      </c>
      <c r="D325">
        <v>3683275.36</v>
      </c>
      <c r="E325">
        <v>3683275.36</v>
      </c>
      <c r="F325">
        <v>301632.90000000002</v>
      </c>
      <c r="G325">
        <v>226986.12</v>
      </c>
      <c r="H325">
        <v>3381642.46</v>
      </c>
    </row>
    <row r="326" spans="1:8" x14ac:dyDescent="0.25">
      <c r="A326" t="s">
        <v>113</v>
      </c>
      <c r="B326" t="s">
        <v>168</v>
      </c>
      <c r="C326">
        <v>0</v>
      </c>
      <c r="D326">
        <v>71398</v>
      </c>
      <c r="E326">
        <v>71398</v>
      </c>
      <c r="F326">
        <v>6998.28</v>
      </c>
      <c r="G326">
        <v>3382.56</v>
      </c>
      <c r="H326">
        <v>64399.72</v>
      </c>
    </row>
    <row r="327" spans="1:8" x14ac:dyDescent="0.25">
      <c r="A327" t="s">
        <v>113</v>
      </c>
      <c r="B327" t="s">
        <v>169</v>
      </c>
      <c r="C327">
        <v>0</v>
      </c>
      <c r="D327">
        <v>41678.06</v>
      </c>
      <c r="E327">
        <v>41678.06</v>
      </c>
      <c r="F327">
        <v>14918.93</v>
      </c>
      <c r="G327">
        <v>0</v>
      </c>
      <c r="H327">
        <v>26759.13</v>
      </c>
    </row>
    <row r="328" spans="1:8" x14ac:dyDescent="0.25">
      <c r="A328" t="s">
        <v>113</v>
      </c>
      <c r="B328" t="s">
        <v>170</v>
      </c>
      <c r="C328">
        <v>0</v>
      </c>
      <c r="D328">
        <v>55000</v>
      </c>
      <c r="E328">
        <v>55000</v>
      </c>
      <c r="F328">
        <v>2098.0700000000002</v>
      </c>
      <c r="G328">
        <v>2098.0700000000002</v>
      </c>
      <c r="H328">
        <v>52901.93</v>
      </c>
    </row>
    <row r="329" spans="1:8" x14ac:dyDescent="0.25">
      <c r="A329" t="s">
        <v>113</v>
      </c>
      <c r="B329" t="s">
        <v>171</v>
      </c>
      <c r="C329">
        <v>0</v>
      </c>
      <c r="D329">
        <v>7000</v>
      </c>
      <c r="E329">
        <v>7000</v>
      </c>
      <c r="F329">
        <v>0</v>
      </c>
      <c r="G329">
        <v>0</v>
      </c>
      <c r="H329">
        <v>7000</v>
      </c>
    </row>
    <row r="330" spans="1:8" x14ac:dyDescent="0.25">
      <c r="A330" t="s">
        <v>113</v>
      </c>
      <c r="B330" t="s">
        <v>172</v>
      </c>
      <c r="C330">
        <v>0</v>
      </c>
      <c r="D330">
        <v>3000000</v>
      </c>
      <c r="E330">
        <v>3000000</v>
      </c>
      <c r="F330">
        <v>0</v>
      </c>
      <c r="G330">
        <v>0</v>
      </c>
      <c r="H330">
        <v>3000000</v>
      </c>
    </row>
    <row r="331" spans="1:8" x14ac:dyDescent="0.25">
      <c r="A331" t="s">
        <v>113</v>
      </c>
      <c r="B331" t="s">
        <v>173</v>
      </c>
      <c r="C331">
        <v>0</v>
      </c>
      <c r="D331">
        <v>130000</v>
      </c>
      <c r="E331">
        <v>130000</v>
      </c>
      <c r="F331">
        <v>0</v>
      </c>
      <c r="G331">
        <v>0</v>
      </c>
      <c r="H331">
        <v>130000</v>
      </c>
    </row>
    <row r="332" spans="1:8" x14ac:dyDescent="0.25">
      <c r="A332" t="s">
        <v>113</v>
      </c>
      <c r="B332" t="s">
        <v>174</v>
      </c>
      <c r="C332">
        <v>0</v>
      </c>
      <c r="D332">
        <v>58000</v>
      </c>
      <c r="E332">
        <v>58000</v>
      </c>
      <c r="F332">
        <v>22452.959999999999</v>
      </c>
      <c r="G332">
        <v>0</v>
      </c>
      <c r="H332">
        <v>35547.040000000001</v>
      </c>
    </row>
    <row r="333" spans="1:8" x14ac:dyDescent="0.25">
      <c r="A333" t="s">
        <v>113</v>
      </c>
      <c r="B333" t="s">
        <v>175</v>
      </c>
      <c r="C333">
        <v>0</v>
      </c>
      <c r="D333">
        <v>1017500</v>
      </c>
      <c r="E333">
        <v>1017500</v>
      </c>
      <c r="F333">
        <v>12407.35</v>
      </c>
      <c r="G333">
        <v>12407.35</v>
      </c>
      <c r="H333">
        <v>1005092.65</v>
      </c>
    </row>
    <row r="334" spans="1:8" x14ac:dyDescent="0.25">
      <c r="A334" t="s">
        <v>113</v>
      </c>
      <c r="B334" t="s">
        <v>176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</row>
    <row r="335" spans="1:8" x14ac:dyDescent="0.25">
      <c r="A335" t="s">
        <v>113</v>
      </c>
      <c r="B335" t="s">
        <v>177</v>
      </c>
      <c r="C335">
        <v>0</v>
      </c>
      <c r="D335">
        <v>416957.37</v>
      </c>
      <c r="E335">
        <v>416957.37</v>
      </c>
      <c r="F335">
        <v>196040.43</v>
      </c>
      <c r="G335">
        <v>123130.1</v>
      </c>
      <c r="H335">
        <v>220916.94</v>
      </c>
    </row>
    <row r="336" spans="1:8" x14ac:dyDescent="0.25">
      <c r="A336" t="s">
        <v>113</v>
      </c>
      <c r="B336" t="s">
        <v>178</v>
      </c>
      <c r="C336">
        <v>0</v>
      </c>
      <c r="D336">
        <v>99000</v>
      </c>
      <c r="E336">
        <v>99000</v>
      </c>
      <c r="F336">
        <v>48327.35</v>
      </c>
      <c r="G336">
        <v>48327.35</v>
      </c>
      <c r="H336">
        <v>50672.65</v>
      </c>
    </row>
    <row r="337" spans="1:8" x14ac:dyDescent="0.25">
      <c r="A337" t="s">
        <v>113</v>
      </c>
      <c r="B337" t="s">
        <v>179</v>
      </c>
      <c r="C337">
        <v>0</v>
      </c>
      <c r="D337">
        <v>243450</v>
      </c>
      <c r="E337">
        <v>243450</v>
      </c>
      <c r="F337">
        <v>214667.68</v>
      </c>
      <c r="G337">
        <v>82491.25</v>
      </c>
      <c r="H337">
        <v>28782.32</v>
      </c>
    </row>
    <row r="338" spans="1:8" x14ac:dyDescent="0.25">
      <c r="A338" t="s">
        <v>113</v>
      </c>
      <c r="B338" t="s">
        <v>112</v>
      </c>
      <c r="C338">
        <v>0</v>
      </c>
      <c r="D338">
        <v>20000</v>
      </c>
      <c r="E338">
        <v>20000</v>
      </c>
      <c r="F338">
        <v>7540</v>
      </c>
      <c r="G338">
        <v>0</v>
      </c>
      <c r="H338">
        <v>12460</v>
      </c>
    </row>
    <row r="339" spans="1:8" x14ac:dyDescent="0.25">
      <c r="A339" t="s">
        <v>113</v>
      </c>
      <c r="B339" t="s">
        <v>180</v>
      </c>
      <c r="C339">
        <v>5000000</v>
      </c>
      <c r="D339">
        <v>-4182322.23</v>
      </c>
      <c r="E339">
        <v>817677.77</v>
      </c>
      <c r="F339">
        <v>0</v>
      </c>
      <c r="G339">
        <v>0</v>
      </c>
      <c r="H339">
        <v>817677.77</v>
      </c>
    </row>
    <row r="340" spans="1:8" x14ac:dyDescent="0.25">
      <c r="A340" t="s">
        <v>113</v>
      </c>
      <c r="B340" t="s">
        <v>181</v>
      </c>
      <c r="C340">
        <v>0</v>
      </c>
      <c r="D340">
        <v>18935404.719999999</v>
      </c>
      <c r="E340">
        <v>18935404.719999999</v>
      </c>
      <c r="F340">
        <v>16423325.24</v>
      </c>
      <c r="G340">
        <v>0</v>
      </c>
      <c r="H340">
        <v>2512079.48</v>
      </c>
    </row>
    <row r="341" spans="1:8" x14ac:dyDescent="0.25">
      <c r="A341" t="s">
        <v>113</v>
      </c>
      <c r="B341" t="s">
        <v>182</v>
      </c>
      <c r="C341">
        <v>3616730124</v>
      </c>
      <c r="D341">
        <v>-221255820.12</v>
      </c>
      <c r="E341">
        <v>3395474303.8800001</v>
      </c>
      <c r="F341">
        <v>0</v>
      </c>
      <c r="G341">
        <v>0</v>
      </c>
      <c r="H341">
        <v>3395474303.8800001</v>
      </c>
    </row>
    <row r="342" spans="1:8" x14ac:dyDescent="0.25">
      <c r="A342" t="s">
        <v>113</v>
      </c>
      <c r="B342" t="s">
        <v>183</v>
      </c>
      <c r="C342">
        <v>2759842</v>
      </c>
      <c r="D342">
        <v>11041038.5</v>
      </c>
      <c r="E342">
        <v>13800880.5</v>
      </c>
      <c r="F342">
        <v>0</v>
      </c>
      <c r="G342">
        <v>0</v>
      </c>
      <c r="H342">
        <v>13800880.5</v>
      </c>
    </row>
    <row r="343" spans="1:8" x14ac:dyDescent="0.25">
      <c r="A343" t="s">
        <v>113</v>
      </c>
      <c r="B343" t="s">
        <v>184</v>
      </c>
      <c r="C343">
        <v>959875685</v>
      </c>
      <c r="D343">
        <v>0</v>
      </c>
      <c r="E343">
        <v>959875685</v>
      </c>
      <c r="F343">
        <v>290920306.43000001</v>
      </c>
      <c r="G343">
        <v>290920306.43000001</v>
      </c>
      <c r="H343">
        <v>668955378.57000005</v>
      </c>
    </row>
    <row r="344" spans="1:8" x14ac:dyDescent="0.25">
      <c r="A344" t="s">
        <v>113</v>
      </c>
      <c r="B344" t="s">
        <v>185</v>
      </c>
      <c r="C344">
        <v>199141445</v>
      </c>
      <c r="D344">
        <v>0</v>
      </c>
      <c r="E344">
        <v>199141445</v>
      </c>
      <c r="F344">
        <v>0</v>
      </c>
      <c r="G344">
        <v>0</v>
      </c>
      <c r="H344">
        <v>199141445</v>
      </c>
    </row>
    <row r="345" spans="1:8" x14ac:dyDescent="0.25">
      <c r="B345" s="1" t="s">
        <v>186</v>
      </c>
      <c r="C345" s="1">
        <f>SUM(C346:C450)</f>
        <v>147660292.79000002</v>
      </c>
      <c r="D345" s="1">
        <f t="shared" ref="D345:H345" si="3">SUM(D346:D450)</f>
        <v>42898069.090000004</v>
      </c>
      <c r="E345" s="1">
        <f t="shared" si="3"/>
        <v>190558361.88</v>
      </c>
      <c r="F345" s="1">
        <f t="shared" si="3"/>
        <v>24215138.250000004</v>
      </c>
      <c r="G345" s="1">
        <f t="shared" si="3"/>
        <v>22765156.200000003</v>
      </c>
      <c r="H345" s="1">
        <f t="shared" si="3"/>
        <v>166343223.63</v>
      </c>
    </row>
    <row r="346" spans="1:8" x14ac:dyDescent="0.25">
      <c r="A346" t="s">
        <v>186</v>
      </c>
      <c r="B346" t="s">
        <v>73</v>
      </c>
      <c r="C346">
        <v>0</v>
      </c>
      <c r="D346">
        <v>26741.34</v>
      </c>
      <c r="E346">
        <v>26741.34</v>
      </c>
      <c r="F346">
        <v>0</v>
      </c>
      <c r="G346">
        <v>0</v>
      </c>
      <c r="H346">
        <v>26741.34</v>
      </c>
    </row>
    <row r="347" spans="1:8" x14ac:dyDescent="0.25">
      <c r="A347" t="s">
        <v>186</v>
      </c>
      <c r="B347" t="s">
        <v>9</v>
      </c>
      <c r="C347">
        <v>14862095.970000001</v>
      </c>
      <c r="D347">
        <v>299263.76</v>
      </c>
      <c r="E347">
        <v>15161359.73</v>
      </c>
      <c r="F347">
        <v>6571205.5499999998</v>
      </c>
      <c r="G347">
        <v>6571205.5499999998</v>
      </c>
      <c r="H347">
        <v>8590154.1799999997</v>
      </c>
    </row>
    <row r="348" spans="1:8" x14ac:dyDescent="0.25">
      <c r="A348" t="s">
        <v>186</v>
      </c>
      <c r="B348" t="s">
        <v>75</v>
      </c>
      <c r="C348">
        <v>296165</v>
      </c>
      <c r="D348">
        <v>201380.41</v>
      </c>
      <c r="E348">
        <v>497545.41</v>
      </c>
      <c r="F348">
        <v>189853.94</v>
      </c>
      <c r="G348">
        <v>189853.94</v>
      </c>
      <c r="H348">
        <v>307691.46999999997</v>
      </c>
    </row>
    <row r="349" spans="1:8" x14ac:dyDescent="0.25">
      <c r="A349" t="s">
        <v>186</v>
      </c>
      <c r="B349" t="s">
        <v>10</v>
      </c>
      <c r="C349">
        <v>2927544</v>
      </c>
      <c r="D349">
        <v>637291.31999999995</v>
      </c>
      <c r="E349">
        <v>3564835.32</v>
      </c>
      <c r="F349">
        <v>1316607.08</v>
      </c>
      <c r="G349">
        <v>1316607.08</v>
      </c>
      <c r="H349">
        <v>2248228.2400000002</v>
      </c>
    </row>
    <row r="350" spans="1:8" x14ac:dyDescent="0.25">
      <c r="A350" t="s">
        <v>186</v>
      </c>
      <c r="B350" t="s">
        <v>75</v>
      </c>
      <c r="C350">
        <v>57050.01</v>
      </c>
      <c r="D350">
        <v>20429.419999999998</v>
      </c>
      <c r="E350">
        <v>77479.429999999993</v>
      </c>
      <c r="F350">
        <v>45711.24</v>
      </c>
      <c r="G350">
        <v>45711.24</v>
      </c>
      <c r="H350">
        <v>31768.19</v>
      </c>
    </row>
    <row r="351" spans="1:8" x14ac:dyDescent="0.25">
      <c r="A351" t="s">
        <v>186</v>
      </c>
      <c r="B351" t="s">
        <v>11</v>
      </c>
      <c r="C351">
        <v>352046</v>
      </c>
      <c r="D351">
        <v>-48032.01</v>
      </c>
      <c r="E351">
        <v>304013.99</v>
      </c>
      <c r="F351">
        <v>139870.92000000001</v>
      </c>
      <c r="G351">
        <v>139870.92000000001</v>
      </c>
      <c r="H351">
        <v>164143.07</v>
      </c>
    </row>
    <row r="352" spans="1:8" x14ac:dyDescent="0.25">
      <c r="A352" t="s">
        <v>186</v>
      </c>
      <c r="B352" t="s">
        <v>12</v>
      </c>
      <c r="C352">
        <v>2046136.07</v>
      </c>
      <c r="D352">
        <v>156461.16</v>
      </c>
      <c r="E352">
        <v>2202597.23</v>
      </c>
      <c r="F352">
        <v>73063.81</v>
      </c>
      <c r="G352">
        <v>73063.81</v>
      </c>
      <c r="H352">
        <v>2129533.42</v>
      </c>
    </row>
    <row r="353" spans="1:8" x14ac:dyDescent="0.25">
      <c r="A353" t="s">
        <v>186</v>
      </c>
      <c r="B353" t="s">
        <v>13</v>
      </c>
      <c r="C353">
        <v>1023029.98</v>
      </c>
      <c r="D353">
        <v>83506.8</v>
      </c>
      <c r="E353">
        <v>1106536.78</v>
      </c>
      <c r="F353">
        <v>36531.9</v>
      </c>
      <c r="G353">
        <v>36531.9</v>
      </c>
      <c r="H353">
        <v>1070004.8799999999</v>
      </c>
    </row>
    <row r="354" spans="1:8" x14ac:dyDescent="0.25">
      <c r="A354" t="s">
        <v>186</v>
      </c>
      <c r="B354" t="s">
        <v>14</v>
      </c>
      <c r="C354">
        <v>2869.14</v>
      </c>
      <c r="D354">
        <v>37530.370000000003</v>
      </c>
      <c r="E354">
        <v>40399.51</v>
      </c>
      <c r="F354">
        <v>40399.51</v>
      </c>
      <c r="G354">
        <v>40399.51</v>
      </c>
      <c r="H354">
        <v>0</v>
      </c>
    </row>
    <row r="355" spans="1:8" x14ac:dyDescent="0.25">
      <c r="A355" t="s">
        <v>186</v>
      </c>
      <c r="B355" t="s">
        <v>15</v>
      </c>
      <c r="C355">
        <v>14669436</v>
      </c>
      <c r="D355">
        <v>-8830.94</v>
      </c>
      <c r="E355">
        <v>14660605.060000001</v>
      </c>
      <c r="F355">
        <v>5332014</v>
      </c>
      <c r="G355">
        <v>5332014</v>
      </c>
      <c r="H355">
        <v>9328591.0600000005</v>
      </c>
    </row>
    <row r="356" spans="1:8" x14ac:dyDescent="0.25">
      <c r="A356" t="s">
        <v>186</v>
      </c>
      <c r="B356" t="s">
        <v>16</v>
      </c>
      <c r="C356">
        <v>99120</v>
      </c>
      <c r="D356">
        <v>50859</v>
      </c>
      <c r="E356">
        <v>149979</v>
      </c>
      <c r="F356">
        <v>49162</v>
      </c>
      <c r="G356">
        <v>49162</v>
      </c>
      <c r="H356">
        <v>100817</v>
      </c>
    </row>
    <row r="357" spans="1:8" x14ac:dyDescent="0.25">
      <c r="A357" t="s">
        <v>186</v>
      </c>
      <c r="B357" t="s">
        <v>17</v>
      </c>
      <c r="C357">
        <v>149731.92000000001</v>
      </c>
      <c r="D357">
        <v>-13511.57</v>
      </c>
      <c r="E357">
        <v>136220.35</v>
      </c>
      <c r="F357">
        <v>66530.009999999995</v>
      </c>
      <c r="G357">
        <v>66530.009999999995</v>
      </c>
      <c r="H357">
        <v>69690.34</v>
      </c>
    </row>
    <row r="358" spans="1:8" x14ac:dyDescent="0.25">
      <c r="A358" t="s">
        <v>186</v>
      </c>
      <c r="B358" t="s">
        <v>18</v>
      </c>
      <c r="C358">
        <v>819286.81</v>
      </c>
      <c r="D358">
        <v>214275.91</v>
      </c>
      <c r="E358">
        <v>1033562.72</v>
      </c>
      <c r="F358">
        <v>432635.58</v>
      </c>
      <c r="G358">
        <v>432635.58</v>
      </c>
      <c r="H358">
        <v>600927.14</v>
      </c>
    </row>
    <row r="359" spans="1:8" x14ac:dyDescent="0.25">
      <c r="A359" t="s">
        <v>186</v>
      </c>
      <c r="B359" t="s">
        <v>19</v>
      </c>
      <c r="C359">
        <v>3205408.1</v>
      </c>
      <c r="D359">
        <v>99593.48</v>
      </c>
      <c r="E359">
        <v>3305001.58</v>
      </c>
      <c r="F359">
        <v>1448061.06</v>
      </c>
      <c r="G359">
        <v>1448061.06</v>
      </c>
      <c r="H359">
        <v>1856940.52</v>
      </c>
    </row>
    <row r="360" spans="1:8" x14ac:dyDescent="0.25">
      <c r="A360" t="s">
        <v>186</v>
      </c>
      <c r="B360" t="s">
        <v>20</v>
      </c>
      <c r="C360">
        <v>515000</v>
      </c>
      <c r="D360">
        <v>-515000</v>
      </c>
      <c r="E360">
        <v>0</v>
      </c>
      <c r="F360">
        <v>0</v>
      </c>
      <c r="G360">
        <v>0</v>
      </c>
      <c r="H360">
        <v>0</v>
      </c>
    </row>
    <row r="361" spans="1:8" x14ac:dyDescent="0.25">
      <c r="A361" t="s">
        <v>186</v>
      </c>
      <c r="B361" t="s">
        <v>21</v>
      </c>
      <c r="C361">
        <v>75000</v>
      </c>
      <c r="D361">
        <v>7500</v>
      </c>
      <c r="E361">
        <v>82500</v>
      </c>
      <c r="F361">
        <v>27000</v>
      </c>
      <c r="G361">
        <v>27000</v>
      </c>
      <c r="H361">
        <v>55500</v>
      </c>
    </row>
    <row r="362" spans="1:8" x14ac:dyDescent="0.25">
      <c r="A362" t="s">
        <v>186</v>
      </c>
      <c r="B362" t="s">
        <v>22</v>
      </c>
      <c r="C362">
        <v>81600</v>
      </c>
      <c r="D362">
        <v>3825</v>
      </c>
      <c r="E362">
        <v>85425</v>
      </c>
      <c r="F362">
        <v>2550</v>
      </c>
      <c r="G362">
        <v>2550</v>
      </c>
      <c r="H362">
        <v>82875</v>
      </c>
    </row>
    <row r="363" spans="1:8" x14ac:dyDescent="0.25">
      <c r="A363" t="s">
        <v>186</v>
      </c>
      <c r="B363" t="s">
        <v>23</v>
      </c>
      <c r="C363">
        <v>223896</v>
      </c>
      <c r="D363">
        <v>-11127.53</v>
      </c>
      <c r="E363">
        <v>212768.47</v>
      </c>
      <c r="F363">
        <v>98052.71</v>
      </c>
      <c r="G363">
        <v>98052.71</v>
      </c>
      <c r="H363">
        <v>114715.76</v>
      </c>
    </row>
    <row r="364" spans="1:8" x14ac:dyDescent="0.25">
      <c r="A364" t="s">
        <v>186</v>
      </c>
      <c r="B364" t="s">
        <v>24</v>
      </c>
      <c r="C364">
        <v>748800</v>
      </c>
      <c r="D364">
        <v>-20349.2</v>
      </c>
      <c r="E364">
        <v>728450.8</v>
      </c>
      <c r="F364">
        <v>325686.40000000002</v>
      </c>
      <c r="G364">
        <v>325686.40000000002</v>
      </c>
      <c r="H364">
        <v>402764.4</v>
      </c>
    </row>
    <row r="365" spans="1:8" x14ac:dyDescent="0.25">
      <c r="A365" t="s">
        <v>186</v>
      </c>
      <c r="B365" t="s">
        <v>25</v>
      </c>
      <c r="C365">
        <v>18000</v>
      </c>
      <c r="D365">
        <v>0</v>
      </c>
      <c r="E365">
        <v>18000</v>
      </c>
      <c r="F365">
        <v>7500</v>
      </c>
      <c r="G365">
        <v>7500</v>
      </c>
      <c r="H365">
        <v>10500</v>
      </c>
    </row>
    <row r="366" spans="1:8" x14ac:dyDescent="0.25">
      <c r="A366" t="s">
        <v>186</v>
      </c>
      <c r="B366" t="s">
        <v>26</v>
      </c>
      <c r="C366">
        <v>66000</v>
      </c>
      <c r="D366">
        <v>-750</v>
      </c>
      <c r="E366">
        <v>65250</v>
      </c>
      <c r="F366">
        <v>0</v>
      </c>
      <c r="G366">
        <v>0</v>
      </c>
      <c r="H366">
        <v>65250</v>
      </c>
    </row>
    <row r="367" spans="1:8" x14ac:dyDescent="0.25">
      <c r="A367" t="s">
        <v>186</v>
      </c>
      <c r="B367" t="s">
        <v>27</v>
      </c>
      <c r="C367">
        <v>13522.5</v>
      </c>
      <c r="D367">
        <v>75131.16</v>
      </c>
      <c r="E367">
        <v>88653.66</v>
      </c>
      <c r="F367">
        <v>56671</v>
      </c>
      <c r="G367">
        <v>56671</v>
      </c>
      <c r="H367">
        <v>31982.66</v>
      </c>
    </row>
    <row r="368" spans="1:8" x14ac:dyDescent="0.25">
      <c r="A368" t="s">
        <v>186</v>
      </c>
      <c r="B368" t="s">
        <v>28</v>
      </c>
      <c r="C368">
        <v>79000</v>
      </c>
      <c r="D368">
        <v>0</v>
      </c>
      <c r="E368">
        <v>79000</v>
      </c>
      <c r="F368">
        <v>0</v>
      </c>
      <c r="G368">
        <v>0</v>
      </c>
      <c r="H368">
        <v>79000</v>
      </c>
    </row>
    <row r="369" spans="1:8" x14ac:dyDescent="0.25">
      <c r="A369" t="s">
        <v>186</v>
      </c>
      <c r="B369" t="s">
        <v>29</v>
      </c>
      <c r="C369">
        <v>13000</v>
      </c>
      <c r="D369">
        <v>16638.87</v>
      </c>
      <c r="E369">
        <v>29638.87</v>
      </c>
      <c r="F369">
        <v>28262.71</v>
      </c>
      <c r="G369">
        <v>28262.71</v>
      </c>
      <c r="H369">
        <v>1376.16</v>
      </c>
    </row>
    <row r="370" spans="1:8" x14ac:dyDescent="0.25">
      <c r="A370" t="s">
        <v>186</v>
      </c>
      <c r="B370" t="s">
        <v>30</v>
      </c>
      <c r="C370">
        <v>170000</v>
      </c>
      <c r="D370">
        <v>-5742.22</v>
      </c>
      <c r="E370">
        <v>164257.78</v>
      </c>
      <c r="F370">
        <v>0</v>
      </c>
      <c r="G370">
        <v>0</v>
      </c>
      <c r="H370">
        <v>164257.78</v>
      </c>
    </row>
    <row r="371" spans="1:8" x14ac:dyDescent="0.25">
      <c r="A371" t="s">
        <v>186</v>
      </c>
      <c r="B371" t="s">
        <v>31</v>
      </c>
      <c r="C371">
        <v>259855</v>
      </c>
      <c r="D371">
        <v>23763.88</v>
      </c>
      <c r="E371">
        <v>283618.88</v>
      </c>
      <c r="F371">
        <v>99720.2</v>
      </c>
      <c r="G371">
        <v>99720.2</v>
      </c>
      <c r="H371">
        <v>183898.68</v>
      </c>
    </row>
    <row r="372" spans="1:8" x14ac:dyDescent="0.25">
      <c r="A372" t="s">
        <v>186</v>
      </c>
      <c r="B372" t="s">
        <v>32</v>
      </c>
      <c r="C372">
        <v>13944.48</v>
      </c>
      <c r="D372">
        <v>2152.16</v>
      </c>
      <c r="E372">
        <v>16096.64</v>
      </c>
      <c r="F372">
        <v>1609.64</v>
      </c>
      <c r="G372">
        <v>1609.64</v>
      </c>
      <c r="H372">
        <v>14487</v>
      </c>
    </row>
    <row r="373" spans="1:8" x14ac:dyDescent="0.25">
      <c r="A373" t="s">
        <v>186</v>
      </c>
      <c r="B373" t="s">
        <v>33</v>
      </c>
      <c r="C373">
        <v>195855.94</v>
      </c>
      <c r="D373">
        <v>-2980</v>
      </c>
      <c r="E373">
        <v>192875.94</v>
      </c>
      <c r="F373">
        <v>85182.41</v>
      </c>
      <c r="G373">
        <v>74932.990000000005</v>
      </c>
      <c r="H373">
        <v>107693.53</v>
      </c>
    </row>
    <row r="374" spans="1:8" x14ac:dyDescent="0.25">
      <c r="A374" t="s">
        <v>186</v>
      </c>
      <c r="B374" t="s">
        <v>34</v>
      </c>
      <c r="C374">
        <v>16517.599999999999</v>
      </c>
      <c r="D374">
        <v>-1791</v>
      </c>
      <c r="E374">
        <v>14726.6</v>
      </c>
      <c r="F374">
        <v>0</v>
      </c>
      <c r="G374">
        <v>0</v>
      </c>
      <c r="H374">
        <v>14726.6</v>
      </c>
    </row>
    <row r="375" spans="1:8" x14ac:dyDescent="0.25">
      <c r="A375" t="s">
        <v>186</v>
      </c>
      <c r="B375" t="s">
        <v>187</v>
      </c>
      <c r="C375">
        <v>1986.54</v>
      </c>
      <c r="D375">
        <v>0</v>
      </c>
      <c r="E375">
        <v>1986.54</v>
      </c>
      <c r="F375">
        <v>0</v>
      </c>
      <c r="G375">
        <v>0</v>
      </c>
      <c r="H375">
        <v>1986.54</v>
      </c>
    </row>
    <row r="376" spans="1:8" x14ac:dyDescent="0.25">
      <c r="A376" t="s">
        <v>186</v>
      </c>
      <c r="B376" t="s">
        <v>35</v>
      </c>
      <c r="C376">
        <v>258058.02</v>
      </c>
      <c r="D376">
        <v>-27273.65</v>
      </c>
      <c r="E376">
        <v>230784.37</v>
      </c>
      <c r="F376">
        <v>54821.38</v>
      </c>
      <c r="G376">
        <v>54821.38</v>
      </c>
      <c r="H376">
        <v>175962.99</v>
      </c>
    </row>
    <row r="377" spans="1:8" x14ac:dyDescent="0.25">
      <c r="A377" t="s">
        <v>186</v>
      </c>
      <c r="B377" t="s">
        <v>36</v>
      </c>
      <c r="C377">
        <v>150172.84</v>
      </c>
      <c r="D377">
        <v>-45960</v>
      </c>
      <c r="E377">
        <v>104212.84</v>
      </c>
      <c r="F377">
        <v>6839</v>
      </c>
      <c r="G377">
        <v>6839</v>
      </c>
      <c r="H377">
        <v>97373.84</v>
      </c>
    </row>
    <row r="378" spans="1:8" x14ac:dyDescent="0.25">
      <c r="A378" t="s">
        <v>186</v>
      </c>
      <c r="B378" t="s">
        <v>37</v>
      </c>
      <c r="C378">
        <v>51117.26</v>
      </c>
      <c r="D378">
        <v>-700</v>
      </c>
      <c r="E378">
        <v>50417.26</v>
      </c>
      <c r="F378">
        <v>10857</v>
      </c>
      <c r="G378">
        <v>9380.7999999999993</v>
      </c>
      <c r="H378">
        <v>39560.26</v>
      </c>
    </row>
    <row r="379" spans="1:8" x14ac:dyDescent="0.25">
      <c r="A379" t="s">
        <v>186</v>
      </c>
      <c r="B379" t="s">
        <v>38</v>
      </c>
      <c r="C379">
        <v>13790.22</v>
      </c>
      <c r="D379">
        <v>-3000</v>
      </c>
      <c r="E379">
        <v>10790.22</v>
      </c>
      <c r="F379">
        <v>200</v>
      </c>
      <c r="G379">
        <v>200</v>
      </c>
      <c r="H379">
        <v>10590.22</v>
      </c>
    </row>
    <row r="380" spans="1:8" x14ac:dyDescent="0.25">
      <c r="A380" t="s">
        <v>186</v>
      </c>
      <c r="B380" t="s">
        <v>39</v>
      </c>
      <c r="C380">
        <v>101850.53</v>
      </c>
      <c r="D380">
        <v>37800</v>
      </c>
      <c r="E380">
        <v>139650.53</v>
      </c>
      <c r="F380">
        <v>74768.27</v>
      </c>
      <c r="G380">
        <v>73080.570000000007</v>
      </c>
      <c r="H380">
        <v>64882.26</v>
      </c>
    </row>
    <row r="381" spans="1:8" x14ac:dyDescent="0.25">
      <c r="A381" t="s">
        <v>186</v>
      </c>
      <c r="B381" t="s">
        <v>40</v>
      </c>
      <c r="C381">
        <v>16951.18</v>
      </c>
      <c r="D381">
        <v>-1000</v>
      </c>
      <c r="E381">
        <v>15951.18</v>
      </c>
      <c r="F381">
        <v>1783.69</v>
      </c>
      <c r="G381">
        <v>1783.69</v>
      </c>
      <c r="H381">
        <v>14167.49</v>
      </c>
    </row>
    <row r="382" spans="1:8" x14ac:dyDescent="0.25">
      <c r="A382" t="s">
        <v>186</v>
      </c>
      <c r="B382" t="s">
        <v>41</v>
      </c>
      <c r="C382">
        <v>7340.22</v>
      </c>
      <c r="D382">
        <v>37200</v>
      </c>
      <c r="E382">
        <v>44540.22</v>
      </c>
      <c r="F382">
        <v>23786.32</v>
      </c>
      <c r="G382">
        <v>19650.990000000002</v>
      </c>
      <c r="H382">
        <v>20753.900000000001</v>
      </c>
    </row>
    <row r="383" spans="1:8" x14ac:dyDescent="0.25">
      <c r="A383" t="s">
        <v>186</v>
      </c>
      <c r="B383" t="s">
        <v>129</v>
      </c>
      <c r="C383">
        <v>0</v>
      </c>
      <c r="D383">
        <v>9207</v>
      </c>
      <c r="E383">
        <v>9207</v>
      </c>
      <c r="F383">
        <v>9206.69</v>
      </c>
      <c r="G383">
        <v>9206.69</v>
      </c>
      <c r="H383">
        <v>0.31</v>
      </c>
    </row>
    <row r="384" spans="1:8" x14ac:dyDescent="0.25">
      <c r="A384" t="s">
        <v>186</v>
      </c>
      <c r="B384" t="s">
        <v>42</v>
      </c>
      <c r="C384">
        <v>46467.3</v>
      </c>
      <c r="D384">
        <v>12000</v>
      </c>
      <c r="E384">
        <v>58467.3</v>
      </c>
      <c r="F384">
        <v>8937.4</v>
      </c>
      <c r="G384">
        <v>8937.4</v>
      </c>
      <c r="H384">
        <v>49529.9</v>
      </c>
    </row>
    <row r="385" spans="1:8" x14ac:dyDescent="0.25">
      <c r="A385" t="s">
        <v>186</v>
      </c>
      <c r="B385" t="s">
        <v>130</v>
      </c>
      <c r="C385">
        <v>26346.61</v>
      </c>
      <c r="D385">
        <v>-10400</v>
      </c>
      <c r="E385">
        <v>15946.61</v>
      </c>
      <c r="F385">
        <v>608.99</v>
      </c>
      <c r="G385">
        <v>608.99</v>
      </c>
      <c r="H385">
        <v>15337.62</v>
      </c>
    </row>
    <row r="386" spans="1:8" x14ac:dyDescent="0.25">
      <c r="A386" t="s">
        <v>186</v>
      </c>
      <c r="B386" t="s">
        <v>43</v>
      </c>
      <c r="C386">
        <v>3721.48</v>
      </c>
      <c r="D386">
        <v>-500</v>
      </c>
      <c r="E386">
        <v>3221.48</v>
      </c>
      <c r="F386">
        <v>0</v>
      </c>
      <c r="G386">
        <v>0</v>
      </c>
      <c r="H386">
        <v>3221.48</v>
      </c>
    </row>
    <row r="387" spans="1:8" x14ac:dyDescent="0.25">
      <c r="A387" t="s">
        <v>186</v>
      </c>
      <c r="B387" t="s">
        <v>188</v>
      </c>
      <c r="C387">
        <v>6586.92</v>
      </c>
      <c r="D387">
        <v>-2000</v>
      </c>
      <c r="E387">
        <v>4586.92</v>
      </c>
      <c r="F387">
        <v>0</v>
      </c>
      <c r="G387">
        <v>0</v>
      </c>
      <c r="H387">
        <v>4586.92</v>
      </c>
    </row>
    <row r="388" spans="1:8" x14ac:dyDescent="0.25">
      <c r="A388" t="s">
        <v>186</v>
      </c>
      <c r="B388" t="s">
        <v>44</v>
      </c>
      <c r="C388">
        <v>749310.96</v>
      </c>
      <c r="D388">
        <v>0</v>
      </c>
      <c r="E388">
        <v>749310.96</v>
      </c>
      <c r="F388">
        <v>127368.78</v>
      </c>
      <c r="G388">
        <v>102279.45</v>
      </c>
      <c r="H388">
        <v>621942.18000000005</v>
      </c>
    </row>
    <row r="389" spans="1:8" x14ac:dyDescent="0.25">
      <c r="A389" t="s">
        <v>186</v>
      </c>
      <c r="B389" t="s">
        <v>78</v>
      </c>
      <c r="C389">
        <v>21888.58</v>
      </c>
      <c r="D389">
        <v>-2000</v>
      </c>
      <c r="E389">
        <v>19888.580000000002</v>
      </c>
      <c r="F389">
        <v>0</v>
      </c>
      <c r="G389">
        <v>0</v>
      </c>
      <c r="H389">
        <v>19888.580000000002</v>
      </c>
    </row>
    <row r="390" spans="1:8" x14ac:dyDescent="0.25">
      <c r="A390" t="s">
        <v>186</v>
      </c>
      <c r="B390" t="s">
        <v>45</v>
      </c>
      <c r="C390">
        <v>0</v>
      </c>
      <c r="D390">
        <v>73204</v>
      </c>
      <c r="E390">
        <v>73204</v>
      </c>
      <c r="F390">
        <v>53574.92</v>
      </c>
      <c r="G390">
        <v>46382.99</v>
      </c>
      <c r="H390">
        <v>19629.080000000002</v>
      </c>
    </row>
    <row r="391" spans="1:8" x14ac:dyDescent="0.25">
      <c r="A391" t="s">
        <v>186</v>
      </c>
      <c r="B391" t="s">
        <v>79</v>
      </c>
      <c r="C391">
        <v>6986.54</v>
      </c>
      <c r="D391">
        <v>0</v>
      </c>
      <c r="E391">
        <v>6986.54</v>
      </c>
      <c r="F391">
        <v>0</v>
      </c>
      <c r="G391">
        <v>0</v>
      </c>
      <c r="H391">
        <v>6986.54</v>
      </c>
    </row>
    <row r="392" spans="1:8" x14ac:dyDescent="0.25">
      <c r="A392" t="s">
        <v>186</v>
      </c>
      <c r="B392" t="s">
        <v>46</v>
      </c>
      <c r="C392">
        <v>2349.73</v>
      </c>
      <c r="D392">
        <v>20300</v>
      </c>
      <c r="E392">
        <v>22649.73</v>
      </c>
      <c r="F392">
        <v>10725</v>
      </c>
      <c r="G392">
        <v>7662.56</v>
      </c>
      <c r="H392">
        <v>11924.73</v>
      </c>
    </row>
    <row r="393" spans="1:8" x14ac:dyDescent="0.25">
      <c r="A393" t="s">
        <v>186</v>
      </c>
      <c r="B393" t="s">
        <v>47</v>
      </c>
      <c r="C393">
        <v>1973.08</v>
      </c>
      <c r="D393">
        <v>2500</v>
      </c>
      <c r="E393">
        <v>4473.08</v>
      </c>
      <c r="F393">
        <v>2224.19</v>
      </c>
      <c r="G393">
        <v>2224.19</v>
      </c>
      <c r="H393">
        <v>2248.89</v>
      </c>
    </row>
    <row r="394" spans="1:8" x14ac:dyDescent="0.25">
      <c r="A394" t="s">
        <v>186</v>
      </c>
      <c r="B394" t="s">
        <v>80</v>
      </c>
      <c r="C394">
        <v>3832.88</v>
      </c>
      <c r="D394">
        <v>-1000</v>
      </c>
      <c r="E394">
        <v>2832.88</v>
      </c>
      <c r="F394">
        <v>50.62</v>
      </c>
      <c r="G394">
        <v>50.62</v>
      </c>
      <c r="H394">
        <v>2782.26</v>
      </c>
    </row>
    <row r="395" spans="1:8" x14ac:dyDescent="0.25">
      <c r="A395" t="s">
        <v>186</v>
      </c>
      <c r="B395" t="s">
        <v>48</v>
      </c>
      <c r="C395">
        <v>31818.03</v>
      </c>
      <c r="D395">
        <v>46500</v>
      </c>
      <c r="E395">
        <v>78318.03</v>
      </c>
      <c r="F395">
        <v>36156.720000000001</v>
      </c>
      <c r="G395">
        <v>33438.85</v>
      </c>
      <c r="H395">
        <v>42161.31</v>
      </c>
    </row>
    <row r="396" spans="1:8" x14ac:dyDescent="0.25">
      <c r="A396" t="s">
        <v>186</v>
      </c>
      <c r="B396" t="s">
        <v>49</v>
      </c>
      <c r="C396">
        <v>149062.65</v>
      </c>
      <c r="D396">
        <v>8195</v>
      </c>
      <c r="E396">
        <v>157257.65</v>
      </c>
      <c r="F396">
        <v>40248.129999999997</v>
      </c>
      <c r="G396">
        <v>25793.37</v>
      </c>
      <c r="H396">
        <v>117009.52</v>
      </c>
    </row>
    <row r="397" spans="1:8" x14ac:dyDescent="0.25">
      <c r="A397" t="s">
        <v>186</v>
      </c>
      <c r="B397" t="s">
        <v>50</v>
      </c>
      <c r="C397">
        <v>3293.46</v>
      </c>
      <c r="D397">
        <v>0</v>
      </c>
      <c r="E397">
        <v>3293.46</v>
      </c>
      <c r="F397">
        <v>933</v>
      </c>
      <c r="G397">
        <v>933</v>
      </c>
      <c r="H397">
        <v>2360.46</v>
      </c>
    </row>
    <row r="398" spans="1:8" x14ac:dyDescent="0.25">
      <c r="A398" t="s">
        <v>186</v>
      </c>
      <c r="B398" t="s">
        <v>83</v>
      </c>
      <c r="C398">
        <v>642796</v>
      </c>
      <c r="D398">
        <v>0</v>
      </c>
      <c r="E398">
        <v>642796</v>
      </c>
      <c r="F398">
        <v>233358.9</v>
      </c>
      <c r="G398">
        <v>233358.9</v>
      </c>
      <c r="H398">
        <v>409437.1</v>
      </c>
    </row>
    <row r="399" spans="1:8" x14ac:dyDescent="0.25">
      <c r="A399" t="s">
        <v>186</v>
      </c>
      <c r="B399" t="s">
        <v>84</v>
      </c>
      <c r="C399">
        <v>62732</v>
      </c>
      <c r="D399">
        <v>0</v>
      </c>
      <c r="E399">
        <v>62732</v>
      </c>
      <c r="F399">
        <v>39873.160000000003</v>
      </c>
      <c r="G399">
        <v>39873.160000000003</v>
      </c>
      <c r="H399">
        <v>22858.84</v>
      </c>
    </row>
    <row r="400" spans="1:8" x14ac:dyDescent="0.25">
      <c r="A400" t="s">
        <v>186</v>
      </c>
      <c r="B400" t="s">
        <v>86</v>
      </c>
      <c r="C400">
        <v>727382</v>
      </c>
      <c r="D400">
        <v>0</v>
      </c>
      <c r="E400">
        <v>727382</v>
      </c>
      <c r="F400">
        <v>228469.5</v>
      </c>
      <c r="G400">
        <v>228469.5</v>
      </c>
      <c r="H400">
        <v>498912.5</v>
      </c>
    </row>
    <row r="401" spans="1:8" x14ac:dyDescent="0.25">
      <c r="A401" t="s">
        <v>186</v>
      </c>
      <c r="B401" t="s">
        <v>87</v>
      </c>
      <c r="C401">
        <v>101280.25</v>
      </c>
      <c r="D401">
        <v>0</v>
      </c>
      <c r="E401">
        <v>101280.25</v>
      </c>
      <c r="F401">
        <v>8731.9699999999993</v>
      </c>
      <c r="G401">
        <v>8731.9699999999993</v>
      </c>
      <c r="H401">
        <v>92548.28</v>
      </c>
    </row>
    <row r="402" spans="1:8" x14ac:dyDescent="0.25">
      <c r="A402" t="s">
        <v>186</v>
      </c>
      <c r="B402" t="s">
        <v>51</v>
      </c>
      <c r="C402">
        <v>60623.03</v>
      </c>
      <c r="D402">
        <v>-6900</v>
      </c>
      <c r="E402">
        <v>53723.03</v>
      </c>
      <c r="F402">
        <v>12653.86</v>
      </c>
      <c r="G402">
        <v>12653.86</v>
      </c>
      <c r="H402">
        <v>41069.17</v>
      </c>
    </row>
    <row r="403" spans="1:8" x14ac:dyDescent="0.25">
      <c r="A403" t="s">
        <v>186</v>
      </c>
      <c r="B403" t="s">
        <v>52</v>
      </c>
      <c r="C403">
        <v>15000</v>
      </c>
      <c r="D403">
        <v>0</v>
      </c>
      <c r="E403">
        <v>15000</v>
      </c>
      <c r="F403">
        <v>0</v>
      </c>
      <c r="G403">
        <v>0</v>
      </c>
      <c r="H403">
        <v>15000</v>
      </c>
    </row>
    <row r="404" spans="1:8" x14ac:dyDescent="0.25">
      <c r="A404" t="s">
        <v>186</v>
      </c>
      <c r="B404" t="s">
        <v>53</v>
      </c>
      <c r="C404">
        <v>107188.36</v>
      </c>
      <c r="D404">
        <v>0</v>
      </c>
      <c r="E404">
        <v>107188.36</v>
      </c>
      <c r="F404">
        <v>51939</v>
      </c>
      <c r="G404">
        <v>51939</v>
      </c>
      <c r="H404">
        <v>55249.36</v>
      </c>
    </row>
    <row r="405" spans="1:8" x14ac:dyDescent="0.25">
      <c r="A405" t="s">
        <v>186</v>
      </c>
      <c r="B405" t="s">
        <v>143</v>
      </c>
      <c r="C405">
        <v>0</v>
      </c>
      <c r="D405">
        <v>375</v>
      </c>
      <c r="E405">
        <v>375</v>
      </c>
      <c r="F405">
        <v>375</v>
      </c>
      <c r="G405">
        <v>375</v>
      </c>
      <c r="H405">
        <v>0</v>
      </c>
    </row>
    <row r="406" spans="1:8" x14ac:dyDescent="0.25">
      <c r="A406" t="s">
        <v>186</v>
      </c>
      <c r="B406" t="s">
        <v>90</v>
      </c>
      <c r="C406">
        <v>493.27</v>
      </c>
      <c r="D406">
        <v>0</v>
      </c>
      <c r="E406">
        <v>493.27</v>
      </c>
      <c r="F406">
        <v>0</v>
      </c>
      <c r="G406">
        <v>0</v>
      </c>
      <c r="H406">
        <v>493.27</v>
      </c>
    </row>
    <row r="407" spans="1:8" x14ac:dyDescent="0.25">
      <c r="A407" t="s">
        <v>186</v>
      </c>
      <c r="B407" t="s">
        <v>91</v>
      </c>
      <c r="C407">
        <v>363640.72</v>
      </c>
      <c r="D407">
        <v>-17150</v>
      </c>
      <c r="E407">
        <v>346490.72</v>
      </c>
      <c r="F407">
        <v>0</v>
      </c>
      <c r="G407">
        <v>0</v>
      </c>
      <c r="H407">
        <v>346490.72</v>
      </c>
    </row>
    <row r="408" spans="1:8" x14ac:dyDescent="0.25">
      <c r="A408" t="s">
        <v>186</v>
      </c>
      <c r="B408" t="s">
        <v>145</v>
      </c>
      <c r="C408">
        <v>96000</v>
      </c>
      <c r="D408">
        <v>-22100</v>
      </c>
      <c r="E408">
        <v>73900</v>
      </c>
      <c r="F408">
        <v>0</v>
      </c>
      <c r="G408">
        <v>0</v>
      </c>
      <c r="H408">
        <v>73900</v>
      </c>
    </row>
    <row r="409" spans="1:8" x14ac:dyDescent="0.25">
      <c r="A409" t="s">
        <v>186</v>
      </c>
      <c r="B409" t="s">
        <v>54</v>
      </c>
      <c r="C409">
        <v>197433.49</v>
      </c>
      <c r="D409">
        <v>-55000.5</v>
      </c>
      <c r="E409">
        <v>142432.99</v>
      </c>
      <c r="F409">
        <v>23520.26</v>
      </c>
      <c r="G409">
        <v>23520.26</v>
      </c>
      <c r="H409">
        <v>118912.73</v>
      </c>
    </row>
    <row r="410" spans="1:8" x14ac:dyDescent="0.25">
      <c r="A410" t="s">
        <v>186</v>
      </c>
      <c r="B410" t="s">
        <v>55</v>
      </c>
      <c r="C410">
        <v>0</v>
      </c>
      <c r="D410">
        <v>22241.86</v>
      </c>
      <c r="E410">
        <v>22241.86</v>
      </c>
      <c r="F410">
        <v>0</v>
      </c>
      <c r="G410">
        <v>0</v>
      </c>
      <c r="H410">
        <v>22241.86</v>
      </c>
    </row>
    <row r="411" spans="1:8" x14ac:dyDescent="0.25">
      <c r="A411" t="s">
        <v>186</v>
      </c>
      <c r="B411" t="s">
        <v>92</v>
      </c>
      <c r="C411">
        <v>450000</v>
      </c>
      <c r="D411">
        <v>-17207</v>
      </c>
      <c r="E411">
        <v>432793</v>
      </c>
      <c r="F411">
        <v>0</v>
      </c>
      <c r="G411">
        <v>0</v>
      </c>
      <c r="H411">
        <v>432793</v>
      </c>
    </row>
    <row r="412" spans="1:8" x14ac:dyDescent="0.25">
      <c r="A412" t="s">
        <v>186</v>
      </c>
      <c r="B412" t="s">
        <v>93</v>
      </c>
      <c r="C412">
        <v>986.54</v>
      </c>
      <c r="D412">
        <v>0</v>
      </c>
      <c r="E412">
        <v>986.54</v>
      </c>
      <c r="F412">
        <v>0</v>
      </c>
      <c r="G412">
        <v>0</v>
      </c>
      <c r="H412">
        <v>986.54</v>
      </c>
    </row>
    <row r="413" spans="1:8" x14ac:dyDescent="0.25">
      <c r="A413" t="s">
        <v>186</v>
      </c>
      <c r="B413" t="s">
        <v>56</v>
      </c>
      <c r="C413">
        <v>237872.4</v>
      </c>
      <c r="D413">
        <v>0</v>
      </c>
      <c r="E413">
        <v>237872.4</v>
      </c>
      <c r="F413">
        <v>53458.58</v>
      </c>
      <c r="G413">
        <v>51189.69</v>
      </c>
      <c r="H413">
        <v>184413.82</v>
      </c>
    </row>
    <row r="414" spans="1:8" x14ac:dyDescent="0.25">
      <c r="A414" t="s">
        <v>186</v>
      </c>
      <c r="B414" t="s">
        <v>189</v>
      </c>
      <c r="C414">
        <v>1973.08</v>
      </c>
      <c r="D414">
        <v>0</v>
      </c>
      <c r="E414">
        <v>1973.08</v>
      </c>
      <c r="F414">
        <v>0</v>
      </c>
      <c r="G414">
        <v>0</v>
      </c>
      <c r="H414">
        <v>1973.08</v>
      </c>
    </row>
    <row r="415" spans="1:8" x14ac:dyDescent="0.25">
      <c r="A415" t="s">
        <v>186</v>
      </c>
      <c r="B415" t="s">
        <v>57</v>
      </c>
      <c r="C415">
        <v>103211.27</v>
      </c>
      <c r="D415">
        <v>420000</v>
      </c>
      <c r="E415">
        <v>523211.27</v>
      </c>
      <c r="F415">
        <v>244260.74</v>
      </c>
      <c r="G415">
        <v>15958.24</v>
      </c>
      <c r="H415">
        <v>278950.53000000003</v>
      </c>
    </row>
    <row r="416" spans="1:8" x14ac:dyDescent="0.25">
      <c r="A416" t="s">
        <v>186</v>
      </c>
      <c r="B416" t="s">
        <v>58</v>
      </c>
      <c r="C416">
        <v>50222.239999999998</v>
      </c>
      <c r="D416">
        <v>10900</v>
      </c>
      <c r="E416">
        <v>61122.239999999998</v>
      </c>
      <c r="F416">
        <v>17752.48</v>
      </c>
      <c r="G416">
        <v>17662.48</v>
      </c>
      <c r="H416">
        <v>43369.760000000002</v>
      </c>
    </row>
    <row r="417" spans="1:8" x14ac:dyDescent="0.25">
      <c r="A417" t="s">
        <v>186</v>
      </c>
      <c r="B417" t="s">
        <v>95</v>
      </c>
      <c r="C417">
        <v>37261.01</v>
      </c>
      <c r="D417">
        <v>35480</v>
      </c>
      <c r="E417">
        <v>72741.009999999995</v>
      </c>
      <c r="F417">
        <v>0</v>
      </c>
      <c r="G417">
        <v>0</v>
      </c>
      <c r="H417">
        <v>72741.009999999995</v>
      </c>
    </row>
    <row r="418" spans="1:8" x14ac:dyDescent="0.25">
      <c r="A418" t="s">
        <v>186</v>
      </c>
      <c r="B418" t="s">
        <v>59</v>
      </c>
      <c r="C418">
        <v>695382</v>
      </c>
      <c r="D418">
        <v>-22241.86</v>
      </c>
      <c r="E418">
        <v>673140.14</v>
      </c>
      <c r="F418">
        <v>217637.62</v>
      </c>
      <c r="G418">
        <v>192842.62</v>
      </c>
      <c r="H418">
        <v>455502.52</v>
      </c>
    </row>
    <row r="419" spans="1:8" x14ac:dyDescent="0.25">
      <c r="A419" t="s">
        <v>186</v>
      </c>
      <c r="B419" t="s">
        <v>96</v>
      </c>
      <c r="C419">
        <v>228779.1</v>
      </c>
      <c r="D419">
        <v>1000</v>
      </c>
      <c r="E419">
        <v>229779.1</v>
      </c>
      <c r="F419">
        <v>163785.21</v>
      </c>
      <c r="G419">
        <v>99359.31</v>
      </c>
      <c r="H419">
        <v>65993.89</v>
      </c>
    </row>
    <row r="420" spans="1:8" x14ac:dyDescent="0.25">
      <c r="A420" t="s">
        <v>186</v>
      </c>
      <c r="B420" t="s">
        <v>97</v>
      </c>
      <c r="C420">
        <v>11924.08</v>
      </c>
      <c r="D420">
        <v>0</v>
      </c>
      <c r="E420">
        <v>11924.08</v>
      </c>
      <c r="F420">
        <v>390</v>
      </c>
      <c r="G420">
        <v>390</v>
      </c>
      <c r="H420">
        <v>11534.08</v>
      </c>
    </row>
    <row r="421" spans="1:8" x14ac:dyDescent="0.25">
      <c r="A421" t="s">
        <v>186</v>
      </c>
      <c r="B421" t="s">
        <v>98</v>
      </c>
      <c r="C421">
        <v>1548525.5</v>
      </c>
      <c r="D421">
        <v>-1548525.5</v>
      </c>
      <c r="E421">
        <v>0</v>
      </c>
      <c r="F421">
        <v>0</v>
      </c>
      <c r="G421">
        <v>0</v>
      </c>
      <c r="H421">
        <v>0</v>
      </c>
    </row>
    <row r="422" spans="1:8" x14ac:dyDescent="0.25">
      <c r="A422" t="s">
        <v>186</v>
      </c>
      <c r="B422" t="s">
        <v>99</v>
      </c>
      <c r="C422">
        <v>2010119.7</v>
      </c>
      <c r="D422">
        <v>-2010119.7</v>
      </c>
      <c r="E422">
        <v>0</v>
      </c>
      <c r="F422">
        <v>0</v>
      </c>
      <c r="G422">
        <v>0</v>
      </c>
      <c r="H422">
        <v>0</v>
      </c>
    </row>
    <row r="423" spans="1:8" x14ac:dyDescent="0.25">
      <c r="A423" t="s">
        <v>186</v>
      </c>
      <c r="B423" t="s">
        <v>100</v>
      </c>
      <c r="C423">
        <v>10034403.4</v>
      </c>
      <c r="D423">
        <v>-10034403.4</v>
      </c>
      <c r="E423">
        <v>0</v>
      </c>
      <c r="F423">
        <v>0</v>
      </c>
      <c r="G423">
        <v>0</v>
      </c>
      <c r="H423">
        <v>0</v>
      </c>
    </row>
    <row r="424" spans="1:8" x14ac:dyDescent="0.25">
      <c r="A424" t="s">
        <v>186</v>
      </c>
      <c r="B424" t="s">
        <v>101</v>
      </c>
      <c r="C424">
        <v>1079201.6000000001</v>
      </c>
      <c r="D424">
        <v>-1079201.6000000001</v>
      </c>
      <c r="E424">
        <v>0</v>
      </c>
      <c r="F424">
        <v>0</v>
      </c>
      <c r="G424">
        <v>0</v>
      </c>
      <c r="H424">
        <v>0</v>
      </c>
    </row>
    <row r="425" spans="1:8" x14ac:dyDescent="0.25">
      <c r="A425" t="s">
        <v>186</v>
      </c>
      <c r="B425" t="s">
        <v>102</v>
      </c>
      <c r="C425">
        <v>126723.4</v>
      </c>
      <c r="D425">
        <v>-126723.4</v>
      </c>
      <c r="E425">
        <v>0</v>
      </c>
      <c r="F425">
        <v>0</v>
      </c>
      <c r="G425">
        <v>0</v>
      </c>
      <c r="H425">
        <v>0</v>
      </c>
    </row>
    <row r="426" spans="1:8" x14ac:dyDescent="0.25">
      <c r="A426" t="s">
        <v>186</v>
      </c>
      <c r="B426" t="s">
        <v>104</v>
      </c>
      <c r="C426">
        <v>102303.8</v>
      </c>
      <c r="D426">
        <v>-102303.8</v>
      </c>
      <c r="E426">
        <v>0</v>
      </c>
      <c r="F426">
        <v>0</v>
      </c>
      <c r="G426">
        <v>0</v>
      </c>
      <c r="H426">
        <v>0</v>
      </c>
    </row>
    <row r="427" spans="1:8" x14ac:dyDescent="0.25">
      <c r="A427" t="s">
        <v>186</v>
      </c>
      <c r="B427" t="s">
        <v>105</v>
      </c>
      <c r="C427">
        <v>98722.6</v>
      </c>
      <c r="D427">
        <v>-98722.6</v>
      </c>
      <c r="E427">
        <v>0</v>
      </c>
      <c r="F427">
        <v>0</v>
      </c>
      <c r="G427">
        <v>0</v>
      </c>
      <c r="H427">
        <v>0</v>
      </c>
    </row>
    <row r="428" spans="1:8" x14ac:dyDescent="0.25">
      <c r="A428" t="s">
        <v>186</v>
      </c>
      <c r="B428" t="s">
        <v>190</v>
      </c>
      <c r="C428">
        <v>493.27</v>
      </c>
      <c r="D428">
        <v>0</v>
      </c>
      <c r="E428">
        <v>493.27</v>
      </c>
      <c r="F428">
        <v>0</v>
      </c>
      <c r="G428">
        <v>0</v>
      </c>
      <c r="H428">
        <v>493.27</v>
      </c>
    </row>
    <row r="429" spans="1:8" x14ac:dyDescent="0.25">
      <c r="A429" t="s">
        <v>186</v>
      </c>
      <c r="B429" t="s">
        <v>106</v>
      </c>
      <c r="C429">
        <v>0</v>
      </c>
      <c r="D429">
        <v>79897</v>
      </c>
      <c r="E429">
        <v>79897</v>
      </c>
      <c r="F429">
        <v>61029.35</v>
      </c>
      <c r="G429">
        <v>61029.35</v>
      </c>
      <c r="H429">
        <v>18867.650000000001</v>
      </c>
    </row>
    <row r="430" spans="1:8" x14ac:dyDescent="0.25">
      <c r="A430" t="s">
        <v>186</v>
      </c>
      <c r="B430" t="s">
        <v>60</v>
      </c>
      <c r="C430">
        <v>1339928</v>
      </c>
      <c r="D430">
        <v>-98250</v>
      </c>
      <c r="E430">
        <v>1241678</v>
      </c>
      <c r="F430">
        <v>635015.68999999994</v>
      </c>
      <c r="G430">
        <v>612256.56999999995</v>
      </c>
      <c r="H430">
        <v>606662.31000000006</v>
      </c>
    </row>
    <row r="431" spans="1:8" x14ac:dyDescent="0.25">
      <c r="A431" t="s">
        <v>186</v>
      </c>
      <c r="B431" t="s">
        <v>61</v>
      </c>
      <c r="C431">
        <v>814579.69</v>
      </c>
      <c r="D431">
        <v>26400</v>
      </c>
      <c r="E431">
        <v>840979.69</v>
      </c>
      <c r="F431">
        <v>436926.92</v>
      </c>
      <c r="G431">
        <v>431049.72</v>
      </c>
      <c r="H431">
        <v>404052.77</v>
      </c>
    </row>
    <row r="432" spans="1:8" x14ac:dyDescent="0.25">
      <c r="A432" t="s">
        <v>186</v>
      </c>
      <c r="B432" t="s">
        <v>62</v>
      </c>
      <c r="C432">
        <v>1202871.96</v>
      </c>
      <c r="D432">
        <v>33600</v>
      </c>
      <c r="E432">
        <v>1236471.96</v>
      </c>
      <c r="F432">
        <v>641316.91</v>
      </c>
      <c r="G432">
        <v>627196.91</v>
      </c>
      <c r="H432">
        <v>595155.05000000005</v>
      </c>
    </row>
    <row r="433" spans="1:8" x14ac:dyDescent="0.25">
      <c r="A433" t="s">
        <v>186</v>
      </c>
      <c r="B433" t="s">
        <v>63</v>
      </c>
      <c r="C433">
        <v>888117.8</v>
      </c>
      <c r="D433">
        <v>-28000</v>
      </c>
      <c r="E433">
        <v>860117.8</v>
      </c>
      <c r="F433">
        <v>341003.92</v>
      </c>
      <c r="G433">
        <v>341003.92</v>
      </c>
      <c r="H433">
        <v>519113.88</v>
      </c>
    </row>
    <row r="434" spans="1:8" x14ac:dyDescent="0.25">
      <c r="A434" t="s">
        <v>186</v>
      </c>
      <c r="B434" t="s">
        <v>154</v>
      </c>
      <c r="C434">
        <v>0</v>
      </c>
      <c r="D434">
        <v>20706</v>
      </c>
      <c r="E434">
        <v>20706</v>
      </c>
      <c r="F434">
        <v>15138</v>
      </c>
      <c r="G434">
        <v>15138</v>
      </c>
      <c r="H434">
        <v>5568</v>
      </c>
    </row>
    <row r="435" spans="1:8" x14ac:dyDescent="0.25">
      <c r="A435" t="s">
        <v>186</v>
      </c>
      <c r="B435" t="s">
        <v>64</v>
      </c>
      <c r="C435">
        <v>40281.42</v>
      </c>
      <c r="D435">
        <v>-9000</v>
      </c>
      <c r="E435">
        <v>31281.42</v>
      </c>
      <c r="F435">
        <v>4336</v>
      </c>
      <c r="G435">
        <v>4336</v>
      </c>
      <c r="H435">
        <v>26945.42</v>
      </c>
    </row>
    <row r="436" spans="1:8" x14ac:dyDescent="0.25">
      <c r="A436" t="s">
        <v>186</v>
      </c>
      <c r="B436" t="s">
        <v>191</v>
      </c>
      <c r="C436">
        <v>52579.87</v>
      </c>
      <c r="D436">
        <v>-1500</v>
      </c>
      <c r="E436">
        <v>51079.87</v>
      </c>
      <c r="F436">
        <v>0</v>
      </c>
      <c r="G436">
        <v>0</v>
      </c>
      <c r="H436">
        <v>51079.87</v>
      </c>
    </row>
    <row r="437" spans="1:8" x14ac:dyDescent="0.25">
      <c r="A437" t="s">
        <v>186</v>
      </c>
      <c r="B437" t="s">
        <v>192</v>
      </c>
      <c r="C437">
        <v>1348811.53</v>
      </c>
      <c r="D437">
        <v>-75200</v>
      </c>
      <c r="E437">
        <v>1273611.53</v>
      </c>
      <c r="F437">
        <v>331538.81</v>
      </c>
      <c r="G437">
        <v>328210.31</v>
      </c>
      <c r="H437">
        <v>942072.72</v>
      </c>
    </row>
    <row r="438" spans="1:8" x14ac:dyDescent="0.25">
      <c r="A438" t="s">
        <v>186</v>
      </c>
      <c r="B438" t="s">
        <v>66</v>
      </c>
      <c r="C438">
        <v>1789370.95</v>
      </c>
      <c r="D438">
        <v>-2000</v>
      </c>
      <c r="E438">
        <v>1787370.95</v>
      </c>
      <c r="F438">
        <v>31184.75</v>
      </c>
      <c r="G438">
        <v>31184.75</v>
      </c>
      <c r="H438">
        <v>1756186.2</v>
      </c>
    </row>
    <row r="439" spans="1:8" x14ac:dyDescent="0.25">
      <c r="A439" t="s">
        <v>186</v>
      </c>
      <c r="B439" t="s">
        <v>67</v>
      </c>
      <c r="C439">
        <v>560565.78</v>
      </c>
      <c r="D439">
        <v>3224.5</v>
      </c>
      <c r="E439">
        <v>563790.28</v>
      </c>
      <c r="F439">
        <v>229527.25</v>
      </c>
      <c r="G439">
        <v>229527.25</v>
      </c>
      <c r="H439">
        <v>334263.03000000003</v>
      </c>
    </row>
    <row r="440" spans="1:8" x14ac:dyDescent="0.25">
      <c r="A440" t="s">
        <v>186</v>
      </c>
      <c r="B440" t="s">
        <v>68</v>
      </c>
      <c r="C440">
        <v>203813.8</v>
      </c>
      <c r="D440">
        <v>-17500</v>
      </c>
      <c r="E440">
        <v>186313.8</v>
      </c>
      <c r="F440">
        <v>52528.66</v>
      </c>
      <c r="G440">
        <v>52528.66</v>
      </c>
      <c r="H440">
        <v>133785.14000000001</v>
      </c>
    </row>
    <row r="441" spans="1:8" x14ac:dyDescent="0.25">
      <c r="A441" t="s">
        <v>186</v>
      </c>
      <c r="B441" t="s">
        <v>193</v>
      </c>
      <c r="C441">
        <v>3925183.84</v>
      </c>
      <c r="D441">
        <v>0</v>
      </c>
      <c r="E441">
        <v>3925183.84</v>
      </c>
      <c r="F441">
        <v>128152</v>
      </c>
      <c r="G441">
        <v>87152</v>
      </c>
      <c r="H441">
        <v>3797031.84</v>
      </c>
    </row>
    <row r="442" spans="1:8" x14ac:dyDescent="0.25">
      <c r="A442" t="s">
        <v>186</v>
      </c>
      <c r="B442" t="s">
        <v>194</v>
      </c>
      <c r="C442">
        <v>3930650</v>
      </c>
      <c r="D442">
        <v>1270000</v>
      </c>
      <c r="E442">
        <v>5200650</v>
      </c>
      <c r="F442">
        <v>2177842.38</v>
      </c>
      <c r="G442">
        <v>1427842.38</v>
      </c>
      <c r="H442">
        <v>3022807.62</v>
      </c>
    </row>
    <row r="443" spans="1:8" x14ac:dyDescent="0.25">
      <c r="A443" t="s">
        <v>186</v>
      </c>
      <c r="B443" t="s">
        <v>160</v>
      </c>
      <c r="C443">
        <v>15216048.49</v>
      </c>
      <c r="D443">
        <v>54725858.520000003</v>
      </c>
      <c r="E443">
        <v>69941907.010000005</v>
      </c>
      <c r="F443">
        <v>802070.4</v>
      </c>
      <c r="G443">
        <v>669850.4</v>
      </c>
      <c r="H443">
        <v>69139836.609999999</v>
      </c>
    </row>
    <row r="444" spans="1:8" x14ac:dyDescent="0.25">
      <c r="A444" t="s">
        <v>186</v>
      </c>
      <c r="B444" t="s">
        <v>163</v>
      </c>
      <c r="C444">
        <v>0</v>
      </c>
      <c r="D444">
        <v>4800</v>
      </c>
      <c r="E444">
        <v>4800</v>
      </c>
      <c r="F444">
        <v>3619.2</v>
      </c>
      <c r="G444">
        <v>3619.2</v>
      </c>
      <c r="H444">
        <v>1180.8</v>
      </c>
    </row>
    <row r="445" spans="1:8" x14ac:dyDescent="0.25">
      <c r="A445" t="s">
        <v>186</v>
      </c>
      <c r="B445" t="s">
        <v>70</v>
      </c>
      <c r="C445">
        <v>0</v>
      </c>
      <c r="D445">
        <v>113433.65</v>
      </c>
      <c r="E445">
        <v>113433.65</v>
      </c>
      <c r="F445">
        <v>73249.06</v>
      </c>
      <c r="G445">
        <v>0</v>
      </c>
      <c r="H445">
        <v>40184.589999999997</v>
      </c>
    </row>
    <row r="446" spans="1:8" x14ac:dyDescent="0.25">
      <c r="A446" t="s">
        <v>186</v>
      </c>
      <c r="B446" t="s">
        <v>168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</row>
    <row r="447" spans="1:8" x14ac:dyDescent="0.25">
      <c r="A447" t="s">
        <v>186</v>
      </c>
      <c r="B447" t="s">
        <v>169</v>
      </c>
      <c r="C447">
        <v>0</v>
      </c>
      <c r="D447">
        <v>11000</v>
      </c>
      <c r="E447">
        <v>11000</v>
      </c>
      <c r="F447">
        <v>10636.9</v>
      </c>
      <c r="G447">
        <v>0</v>
      </c>
      <c r="H447">
        <v>363.1</v>
      </c>
    </row>
    <row r="448" spans="1:8" x14ac:dyDescent="0.25">
      <c r="A448" t="s">
        <v>186</v>
      </c>
      <c r="B448" t="s">
        <v>195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</row>
    <row r="449" spans="1:8" x14ac:dyDescent="0.25">
      <c r="A449" t="s">
        <v>186</v>
      </c>
      <c r="B449" t="s">
        <v>177</v>
      </c>
      <c r="C449">
        <v>0</v>
      </c>
      <c r="D449">
        <v>9900</v>
      </c>
      <c r="E449">
        <v>9900</v>
      </c>
      <c r="F449">
        <v>6844</v>
      </c>
      <c r="G449">
        <v>0</v>
      </c>
      <c r="H449">
        <v>3056</v>
      </c>
    </row>
    <row r="450" spans="1:8" x14ac:dyDescent="0.25">
      <c r="A450" t="s">
        <v>186</v>
      </c>
      <c r="B450" t="s">
        <v>182</v>
      </c>
      <c r="C450">
        <v>52500000</v>
      </c>
      <c r="D450">
        <v>0</v>
      </c>
      <c r="E450">
        <v>52500000</v>
      </c>
      <c r="F450">
        <v>0</v>
      </c>
      <c r="G450">
        <v>0</v>
      </c>
      <c r="H450">
        <v>52500000</v>
      </c>
    </row>
    <row r="451" spans="1:8" x14ac:dyDescent="0.25">
      <c r="B451" s="1" t="s">
        <v>196</v>
      </c>
      <c r="C451" s="1">
        <f>SUM(C452:C576)</f>
        <v>387263468.29000002</v>
      </c>
      <c r="D451" s="1">
        <f t="shared" ref="D451:H451" si="4">SUM(D452:D576)</f>
        <v>195556148.94</v>
      </c>
      <c r="E451" s="1">
        <f t="shared" si="4"/>
        <v>582819617.23000002</v>
      </c>
      <c r="F451" s="1">
        <f t="shared" si="4"/>
        <v>165946419.43000001</v>
      </c>
      <c r="G451" s="1">
        <f t="shared" si="4"/>
        <v>164148000.75999999</v>
      </c>
      <c r="H451" s="1">
        <f t="shared" si="4"/>
        <v>416873197.80000007</v>
      </c>
    </row>
    <row r="452" spans="1:8" x14ac:dyDescent="0.25">
      <c r="A452" t="s">
        <v>196</v>
      </c>
      <c r="B452" t="s">
        <v>72</v>
      </c>
      <c r="C452">
        <v>0</v>
      </c>
      <c r="D452">
        <v>19258.88</v>
      </c>
      <c r="E452">
        <v>19258.88</v>
      </c>
      <c r="F452">
        <v>0</v>
      </c>
      <c r="G452">
        <v>0</v>
      </c>
      <c r="H452">
        <v>19258.88</v>
      </c>
    </row>
    <row r="453" spans="1:8" x14ac:dyDescent="0.25">
      <c r="A453" t="s">
        <v>196</v>
      </c>
      <c r="B453" t="s">
        <v>73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</row>
    <row r="454" spans="1:8" x14ac:dyDescent="0.25">
      <c r="A454" t="s">
        <v>196</v>
      </c>
      <c r="B454" t="s">
        <v>9</v>
      </c>
      <c r="C454">
        <v>16351716</v>
      </c>
      <c r="D454">
        <v>-26704.26</v>
      </c>
      <c r="E454">
        <v>16325011.74</v>
      </c>
      <c r="F454">
        <v>7884083.5099999998</v>
      </c>
      <c r="G454">
        <v>7884083.5099999998</v>
      </c>
      <c r="H454">
        <v>8440928.2300000004</v>
      </c>
    </row>
    <row r="455" spans="1:8" x14ac:dyDescent="0.25">
      <c r="A455" t="s">
        <v>196</v>
      </c>
      <c r="B455" t="s">
        <v>75</v>
      </c>
      <c r="C455">
        <v>167529</v>
      </c>
      <c r="D455">
        <v>3516</v>
      </c>
      <c r="E455">
        <v>171045</v>
      </c>
      <c r="F455">
        <v>84357.46</v>
      </c>
      <c r="G455">
        <v>84357.46</v>
      </c>
      <c r="H455">
        <v>86687.54</v>
      </c>
    </row>
    <row r="456" spans="1:8" x14ac:dyDescent="0.25">
      <c r="A456" t="s">
        <v>196</v>
      </c>
      <c r="B456" t="s">
        <v>10</v>
      </c>
      <c r="C456">
        <v>9700308</v>
      </c>
      <c r="D456">
        <v>100568.76</v>
      </c>
      <c r="E456">
        <v>9800876.7599999998</v>
      </c>
      <c r="F456">
        <v>4620529.96</v>
      </c>
      <c r="G456">
        <v>4620529.96</v>
      </c>
      <c r="H456">
        <v>5180346.8</v>
      </c>
    </row>
    <row r="457" spans="1:8" x14ac:dyDescent="0.25">
      <c r="A457" t="s">
        <v>196</v>
      </c>
      <c r="B457" t="s">
        <v>75</v>
      </c>
      <c r="C457">
        <v>282867.99</v>
      </c>
      <c r="D457">
        <v>6162.15</v>
      </c>
      <c r="E457">
        <v>289030.14</v>
      </c>
      <c r="F457">
        <v>141547.01999999999</v>
      </c>
      <c r="G457">
        <v>141547.01999999999</v>
      </c>
      <c r="H457">
        <v>147483.12</v>
      </c>
    </row>
    <row r="458" spans="1:8" x14ac:dyDescent="0.25">
      <c r="A458" t="s">
        <v>196</v>
      </c>
      <c r="B458" t="s">
        <v>11</v>
      </c>
      <c r="C458">
        <v>838817</v>
      </c>
      <c r="D458">
        <v>-7147.85</v>
      </c>
      <c r="E458">
        <v>831669.15</v>
      </c>
      <c r="F458">
        <v>411269.9</v>
      </c>
      <c r="G458">
        <v>411269.9</v>
      </c>
      <c r="H458">
        <v>420399.25</v>
      </c>
    </row>
    <row r="459" spans="1:8" x14ac:dyDescent="0.25">
      <c r="A459" t="s">
        <v>196</v>
      </c>
      <c r="B459" t="s">
        <v>12</v>
      </c>
      <c r="C459">
        <v>3026902.9</v>
      </c>
      <c r="D459">
        <v>35803.14</v>
      </c>
      <c r="E459">
        <v>3062706.04</v>
      </c>
      <c r="F459">
        <v>132051.31</v>
      </c>
      <c r="G459">
        <v>132051.31</v>
      </c>
      <c r="H459">
        <v>2930654.73</v>
      </c>
    </row>
    <row r="460" spans="1:8" x14ac:dyDescent="0.25">
      <c r="A460" t="s">
        <v>196</v>
      </c>
      <c r="B460" t="s">
        <v>13</v>
      </c>
      <c r="C460">
        <v>1513372.97</v>
      </c>
      <c r="D460">
        <v>-43270.28</v>
      </c>
      <c r="E460">
        <v>1470102.69</v>
      </c>
      <c r="F460">
        <v>59611.35</v>
      </c>
      <c r="G460">
        <v>59611.35</v>
      </c>
      <c r="H460">
        <v>1410491.34</v>
      </c>
    </row>
    <row r="461" spans="1:8" x14ac:dyDescent="0.25">
      <c r="A461" t="s">
        <v>196</v>
      </c>
      <c r="B461" t="s">
        <v>14</v>
      </c>
      <c r="C461">
        <v>49423.53</v>
      </c>
      <c r="D461">
        <v>47677.68</v>
      </c>
      <c r="E461">
        <v>97101.21</v>
      </c>
      <c r="F461">
        <v>59611.35</v>
      </c>
      <c r="G461">
        <v>59611.35</v>
      </c>
      <c r="H461">
        <v>37489.86</v>
      </c>
    </row>
    <row r="462" spans="1:8" x14ac:dyDescent="0.25">
      <c r="A462" t="s">
        <v>196</v>
      </c>
      <c r="B462" t="s">
        <v>15</v>
      </c>
      <c r="C462">
        <v>13584032</v>
      </c>
      <c r="D462">
        <v>99548.83</v>
      </c>
      <c r="E462">
        <v>13683580.83</v>
      </c>
      <c r="F462">
        <v>5641922</v>
      </c>
      <c r="G462">
        <v>5641922</v>
      </c>
      <c r="H462">
        <v>8041658.8300000001</v>
      </c>
    </row>
    <row r="463" spans="1:8" x14ac:dyDescent="0.25">
      <c r="A463" t="s">
        <v>196</v>
      </c>
      <c r="B463" t="s">
        <v>16</v>
      </c>
      <c r="C463">
        <v>530672</v>
      </c>
      <c r="D463">
        <v>122181.87</v>
      </c>
      <c r="E463">
        <v>652853.87</v>
      </c>
      <c r="F463">
        <v>214653.32</v>
      </c>
      <c r="G463">
        <v>214653.32</v>
      </c>
      <c r="H463">
        <v>438200.55</v>
      </c>
    </row>
    <row r="464" spans="1:8" x14ac:dyDescent="0.25">
      <c r="A464" t="s">
        <v>196</v>
      </c>
      <c r="B464" t="s">
        <v>17</v>
      </c>
      <c r="C464">
        <v>324019.05</v>
      </c>
      <c r="D464">
        <v>-5189.8</v>
      </c>
      <c r="E464">
        <v>318829.25</v>
      </c>
      <c r="F464">
        <v>153469.89000000001</v>
      </c>
      <c r="G464">
        <v>153469.89000000001</v>
      </c>
      <c r="H464">
        <v>165359.35999999999</v>
      </c>
    </row>
    <row r="465" spans="1:8" x14ac:dyDescent="0.25">
      <c r="A465" t="s">
        <v>196</v>
      </c>
      <c r="B465" t="s">
        <v>18</v>
      </c>
      <c r="C465">
        <v>1160629.98</v>
      </c>
      <c r="D465">
        <v>160748.24</v>
      </c>
      <c r="E465">
        <v>1321378.22</v>
      </c>
      <c r="F465">
        <v>640945.24</v>
      </c>
      <c r="G465">
        <v>640945.24</v>
      </c>
      <c r="H465">
        <v>680432.98</v>
      </c>
    </row>
    <row r="466" spans="1:8" x14ac:dyDescent="0.25">
      <c r="A466" t="s">
        <v>196</v>
      </c>
      <c r="B466" t="s">
        <v>19</v>
      </c>
      <c r="C466">
        <v>4790043.97</v>
      </c>
      <c r="D466">
        <v>54092.54</v>
      </c>
      <c r="E466">
        <v>4844136.51</v>
      </c>
      <c r="F466">
        <v>2313151.81</v>
      </c>
      <c r="G466">
        <v>2313151.81</v>
      </c>
      <c r="H466">
        <v>2530984.7000000002</v>
      </c>
    </row>
    <row r="467" spans="1:8" x14ac:dyDescent="0.25">
      <c r="A467" t="s">
        <v>196</v>
      </c>
      <c r="B467" t="s">
        <v>20</v>
      </c>
      <c r="C467">
        <v>531000</v>
      </c>
      <c r="D467">
        <v>-354682.33</v>
      </c>
      <c r="E467">
        <v>176317.67</v>
      </c>
      <c r="F467">
        <v>176317.67</v>
      </c>
      <c r="G467">
        <v>176317.67</v>
      </c>
      <c r="H467">
        <v>0</v>
      </c>
    </row>
    <row r="468" spans="1:8" x14ac:dyDescent="0.25">
      <c r="A468" t="s">
        <v>196</v>
      </c>
      <c r="B468" t="s">
        <v>21</v>
      </c>
      <c r="C468">
        <v>99000</v>
      </c>
      <c r="D468">
        <v>-12522.65</v>
      </c>
      <c r="E468">
        <v>86477.35</v>
      </c>
      <c r="F468">
        <v>36000</v>
      </c>
      <c r="G468">
        <v>36000</v>
      </c>
      <c r="H468">
        <v>50477.35</v>
      </c>
    </row>
    <row r="469" spans="1:8" x14ac:dyDescent="0.25">
      <c r="A469" t="s">
        <v>196</v>
      </c>
      <c r="B469" t="s">
        <v>22</v>
      </c>
      <c r="C469">
        <v>30600</v>
      </c>
      <c r="D469">
        <v>17800</v>
      </c>
      <c r="E469">
        <v>48400</v>
      </c>
      <c r="F469">
        <v>12750</v>
      </c>
      <c r="G469">
        <v>12750</v>
      </c>
      <c r="H469">
        <v>35650</v>
      </c>
    </row>
    <row r="470" spans="1:8" x14ac:dyDescent="0.25">
      <c r="A470" t="s">
        <v>196</v>
      </c>
      <c r="B470" t="s">
        <v>23</v>
      </c>
      <c r="C470">
        <v>406548</v>
      </c>
      <c r="D470">
        <v>-4664.8999999999996</v>
      </c>
      <c r="E470">
        <v>401883.1</v>
      </c>
      <c r="F470">
        <v>193208.5</v>
      </c>
      <c r="G470">
        <v>193208.5</v>
      </c>
      <c r="H470">
        <v>208674.6</v>
      </c>
    </row>
    <row r="471" spans="1:8" x14ac:dyDescent="0.25">
      <c r="A471" t="s">
        <v>196</v>
      </c>
      <c r="B471" t="s">
        <v>24</v>
      </c>
      <c r="C471">
        <v>1272960</v>
      </c>
      <c r="D471">
        <v>-18942.330000000002</v>
      </c>
      <c r="E471">
        <v>1254017.67</v>
      </c>
      <c r="F471">
        <v>600558.4</v>
      </c>
      <c r="G471">
        <v>600558.4</v>
      </c>
      <c r="H471">
        <v>653459.27</v>
      </c>
    </row>
    <row r="472" spans="1:8" x14ac:dyDescent="0.25">
      <c r="A472" t="s">
        <v>196</v>
      </c>
      <c r="B472" t="s">
        <v>25</v>
      </c>
      <c r="C472">
        <v>12000</v>
      </c>
      <c r="D472">
        <v>12360</v>
      </c>
      <c r="E472">
        <v>24360</v>
      </c>
      <c r="F472">
        <v>15000</v>
      </c>
      <c r="G472">
        <v>15000</v>
      </c>
      <c r="H472">
        <v>9360</v>
      </c>
    </row>
    <row r="473" spans="1:8" x14ac:dyDescent="0.25">
      <c r="A473" t="s">
        <v>196</v>
      </c>
      <c r="B473" t="s">
        <v>26</v>
      </c>
      <c r="C473">
        <v>117750</v>
      </c>
      <c r="D473">
        <v>750</v>
      </c>
      <c r="E473">
        <v>118500</v>
      </c>
      <c r="F473">
        <v>0</v>
      </c>
      <c r="G473">
        <v>0</v>
      </c>
      <c r="H473">
        <v>118500</v>
      </c>
    </row>
    <row r="474" spans="1:8" x14ac:dyDescent="0.25">
      <c r="A474" t="s">
        <v>196</v>
      </c>
      <c r="B474" t="s">
        <v>27</v>
      </c>
      <c r="C474">
        <v>255080</v>
      </c>
      <c r="D474">
        <v>-110166.52</v>
      </c>
      <c r="E474">
        <v>144913.48000000001</v>
      </c>
      <c r="F474">
        <v>123108.5</v>
      </c>
      <c r="G474">
        <v>123108.5</v>
      </c>
      <c r="H474">
        <v>21804.98</v>
      </c>
    </row>
    <row r="475" spans="1:8" x14ac:dyDescent="0.25">
      <c r="A475" t="s">
        <v>196</v>
      </c>
      <c r="B475" t="s">
        <v>28</v>
      </c>
      <c r="C475">
        <v>79000</v>
      </c>
      <c r="D475">
        <v>18250</v>
      </c>
      <c r="E475">
        <v>97250</v>
      </c>
      <c r="F475">
        <v>18250</v>
      </c>
      <c r="G475">
        <v>18250</v>
      </c>
      <c r="H475">
        <v>79000</v>
      </c>
    </row>
    <row r="476" spans="1:8" x14ac:dyDescent="0.25">
      <c r="A476" t="s">
        <v>196</v>
      </c>
      <c r="B476" t="s">
        <v>29</v>
      </c>
      <c r="C476">
        <v>20278.16</v>
      </c>
      <c r="D476">
        <v>8898.19</v>
      </c>
      <c r="E476">
        <v>29176.35</v>
      </c>
      <c r="F476">
        <v>16000</v>
      </c>
      <c r="G476">
        <v>16000</v>
      </c>
      <c r="H476">
        <v>13176.35</v>
      </c>
    </row>
    <row r="477" spans="1:8" x14ac:dyDescent="0.25">
      <c r="A477" t="s">
        <v>196</v>
      </c>
      <c r="B477" t="s">
        <v>30</v>
      </c>
      <c r="C477">
        <v>289000</v>
      </c>
      <c r="D477">
        <v>0</v>
      </c>
      <c r="E477">
        <v>289000</v>
      </c>
      <c r="F477">
        <v>0</v>
      </c>
      <c r="G477">
        <v>0</v>
      </c>
      <c r="H477">
        <v>289000</v>
      </c>
    </row>
    <row r="478" spans="1:8" x14ac:dyDescent="0.25">
      <c r="A478" t="s">
        <v>196</v>
      </c>
      <c r="B478" t="s">
        <v>31</v>
      </c>
      <c r="C478">
        <v>595464.07999999996</v>
      </c>
      <c r="D478">
        <v>59226.64</v>
      </c>
      <c r="E478">
        <v>654690.72</v>
      </c>
      <c r="F478">
        <v>240403.3</v>
      </c>
      <c r="G478">
        <v>240403.3</v>
      </c>
      <c r="H478">
        <v>414287.42</v>
      </c>
    </row>
    <row r="479" spans="1:8" x14ac:dyDescent="0.25">
      <c r="A479" t="s">
        <v>196</v>
      </c>
      <c r="B479" t="s">
        <v>32</v>
      </c>
      <c r="C479">
        <v>31054.84</v>
      </c>
      <c r="D479">
        <v>-15306.59</v>
      </c>
      <c r="E479">
        <v>15748.25</v>
      </c>
      <c r="F479">
        <v>4393.93</v>
      </c>
      <c r="G479">
        <v>4393.93</v>
      </c>
      <c r="H479">
        <v>11354.32</v>
      </c>
    </row>
    <row r="480" spans="1:8" x14ac:dyDescent="0.25">
      <c r="A480" t="s">
        <v>196</v>
      </c>
      <c r="B480" t="s">
        <v>33</v>
      </c>
      <c r="C480">
        <v>473239.83</v>
      </c>
      <c r="D480">
        <v>492190</v>
      </c>
      <c r="E480">
        <v>965429.83</v>
      </c>
      <c r="F480">
        <v>186896.15</v>
      </c>
      <c r="G480">
        <v>158256.70000000001</v>
      </c>
      <c r="H480">
        <v>778533.68</v>
      </c>
    </row>
    <row r="481" spans="1:8" x14ac:dyDescent="0.25">
      <c r="A481" t="s">
        <v>196</v>
      </c>
      <c r="B481" t="s">
        <v>34</v>
      </c>
      <c r="C481">
        <v>8150.01</v>
      </c>
      <c r="D481">
        <v>0</v>
      </c>
      <c r="E481">
        <v>8150.01</v>
      </c>
      <c r="F481">
        <v>0</v>
      </c>
      <c r="G481">
        <v>0</v>
      </c>
      <c r="H481">
        <v>8150.01</v>
      </c>
    </row>
    <row r="482" spans="1:8" x14ac:dyDescent="0.25">
      <c r="A482" t="s">
        <v>196</v>
      </c>
      <c r="B482" t="s">
        <v>187</v>
      </c>
      <c r="C482">
        <v>16000.05</v>
      </c>
      <c r="D482">
        <v>0</v>
      </c>
      <c r="E482">
        <v>16000.05</v>
      </c>
      <c r="F482">
        <v>0</v>
      </c>
      <c r="G482">
        <v>0</v>
      </c>
      <c r="H482">
        <v>16000.05</v>
      </c>
    </row>
    <row r="483" spans="1:8" x14ac:dyDescent="0.25">
      <c r="A483" t="s">
        <v>196</v>
      </c>
      <c r="B483" t="s">
        <v>35</v>
      </c>
      <c r="C483">
        <v>293600.03999999998</v>
      </c>
      <c r="D483">
        <v>154265</v>
      </c>
      <c r="E483">
        <v>447865.04</v>
      </c>
      <c r="F483">
        <v>278726.48</v>
      </c>
      <c r="G483">
        <v>272411.44</v>
      </c>
      <c r="H483">
        <v>169138.56</v>
      </c>
    </row>
    <row r="484" spans="1:8" x14ac:dyDescent="0.25">
      <c r="A484" t="s">
        <v>196</v>
      </c>
      <c r="B484" t="s">
        <v>36</v>
      </c>
      <c r="C484">
        <v>581299.85</v>
      </c>
      <c r="D484">
        <v>34500</v>
      </c>
      <c r="E484">
        <v>615799.85</v>
      </c>
      <c r="F484">
        <v>38465</v>
      </c>
      <c r="G484">
        <v>38465</v>
      </c>
      <c r="H484">
        <v>577334.85</v>
      </c>
    </row>
    <row r="485" spans="1:8" x14ac:dyDescent="0.25">
      <c r="A485" t="s">
        <v>196</v>
      </c>
      <c r="B485" t="s">
        <v>37</v>
      </c>
      <c r="C485">
        <v>229300.06</v>
      </c>
      <c r="D485">
        <v>710</v>
      </c>
      <c r="E485">
        <v>230010.06</v>
      </c>
      <c r="F485">
        <v>72937.73</v>
      </c>
      <c r="G485">
        <v>56262.73</v>
      </c>
      <c r="H485">
        <v>157072.32999999999</v>
      </c>
    </row>
    <row r="486" spans="1:8" x14ac:dyDescent="0.25">
      <c r="A486" t="s">
        <v>196</v>
      </c>
      <c r="B486" t="s">
        <v>197</v>
      </c>
      <c r="C486">
        <v>0</v>
      </c>
      <c r="D486">
        <v>662030</v>
      </c>
      <c r="E486">
        <v>662030</v>
      </c>
      <c r="F486">
        <v>12026.13</v>
      </c>
      <c r="G486">
        <v>12026.13</v>
      </c>
      <c r="H486">
        <v>650003.87</v>
      </c>
    </row>
    <row r="487" spans="1:8" x14ac:dyDescent="0.25">
      <c r="A487" t="s">
        <v>196</v>
      </c>
      <c r="B487" t="s">
        <v>38</v>
      </c>
      <c r="C487">
        <v>623839.99</v>
      </c>
      <c r="D487">
        <v>-286700</v>
      </c>
      <c r="E487">
        <v>337139.99</v>
      </c>
      <c r="F487">
        <v>0</v>
      </c>
      <c r="G487">
        <v>0</v>
      </c>
      <c r="H487">
        <v>337139.99</v>
      </c>
    </row>
    <row r="488" spans="1:8" x14ac:dyDescent="0.25">
      <c r="A488" t="s">
        <v>196</v>
      </c>
      <c r="B488" t="s">
        <v>39</v>
      </c>
      <c r="C488">
        <v>678200.04</v>
      </c>
      <c r="D488">
        <v>3280</v>
      </c>
      <c r="E488">
        <v>681480.04</v>
      </c>
      <c r="F488">
        <v>203882.9</v>
      </c>
      <c r="G488">
        <v>191678.41</v>
      </c>
      <c r="H488">
        <v>477597.14</v>
      </c>
    </row>
    <row r="489" spans="1:8" x14ac:dyDescent="0.25">
      <c r="A489" t="s">
        <v>196</v>
      </c>
      <c r="B489" t="s">
        <v>198</v>
      </c>
      <c r="C489">
        <v>120000</v>
      </c>
      <c r="D489">
        <v>-10000</v>
      </c>
      <c r="E489">
        <v>110000</v>
      </c>
      <c r="F489">
        <v>0</v>
      </c>
      <c r="G489">
        <v>0</v>
      </c>
      <c r="H489">
        <v>110000</v>
      </c>
    </row>
    <row r="490" spans="1:8" x14ac:dyDescent="0.25">
      <c r="A490" t="s">
        <v>196</v>
      </c>
      <c r="B490" t="s">
        <v>40</v>
      </c>
      <c r="C490">
        <v>0</v>
      </c>
      <c r="D490">
        <v>2690</v>
      </c>
      <c r="E490">
        <v>2690</v>
      </c>
      <c r="F490">
        <v>2496.92</v>
      </c>
      <c r="G490">
        <v>1673.32</v>
      </c>
      <c r="H490">
        <v>193.08</v>
      </c>
    </row>
    <row r="491" spans="1:8" x14ac:dyDescent="0.25">
      <c r="A491" t="s">
        <v>196</v>
      </c>
      <c r="B491" t="s">
        <v>199</v>
      </c>
      <c r="C491">
        <v>0</v>
      </c>
      <c r="D491">
        <v>3000</v>
      </c>
      <c r="E491">
        <v>3000</v>
      </c>
      <c r="F491">
        <v>2813.69</v>
      </c>
      <c r="G491">
        <v>2813.69</v>
      </c>
      <c r="H491">
        <v>186.31</v>
      </c>
    </row>
    <row r="492" spans="1:8" x14ac:dyDescent="0.25">
      <c r="A492" t="s">
        <v>196</v>
      </c>
      <c r="B492" t="s">
        <v>124</v>
      </c>
      <c r="C492">
        <v>0</v>
      </c>
      <c r="D492">
        <v>6687</v>
      </c>
      <c r="E492">
        <v>6687</v>
      </c>
      <c r="F492">
        <v>5232.92</v>
      </c>
      <c r="G492">
        <v>5232.92</v>
      </c>
      <c r="H492">
        <v>1454.08</v>
      </c>
    </row>
    <row r="493" spans="1:8" x14ac:dyDescent="0.25">
      <c r="A493" t="s">
        <v>196</v>
      </c>
      <c r="B493" t="s">
        <v>125</v>
      </c>
      <c r="C493">
        <v>1000</v>
      </c>
      <c r="D493">
        <v>1480</v>
      </c>
      <c r="E493">
        <v>2480</v>
      </c>
      <c r="F493">
        <v>1167.54</v>
      </c>
      <c r="G493">
        <v>1167.54</v>
      </c>
      <c r="H493">
        <v>1312.46</v>
      </c>
    </row>
    <row r="494" spans="1:8" x14ac:dyDescent="0.25">
      <c r="A494" t="s">
        <v>196</v>
      </c>
      <c r="B494" t="s">
        <v>126</v>
      </c>
      <c r="C494">
        <v>3399.99</v>
      </c>
      <c r="D494">
        <v>3320</v>
      </c>
      <c r="E494">
        <v>6719.99</v>
      </c>
      <c r="F494">
        <v>4612.2700000000004</v>
      </c>
      <c r="G494">
        <v>4612.2700000000004</v>
      </c>
      <c r="H494">
        <v>2107.7199999999998</v>
      </c>
    </row>
    <row r="495" spans="1:8" x14ac:dyDescent="0.25">
      <c r="A495" t="s">
        <v>196</v>
      </c>
      <c r="B495" t="s">
        <v>127</v>
      </c>
      <c r="C495">
        <v>0</v>
      </c>
      <c r="D495">
        <v>27130</v>
      </c>
      <c r="E495">
        <v>27130</v>
      </c>
      <c r="F495">
        <v>10742.74</v>
      </c>
      <c r="G495">
        <v>0</v>
      </c>
      <c r="H495">
        <v>16387.259999999998</v>
      </c>
    </row>
    <row r="496" spans="1:8" x14ac:dyDescent="0.25">
      <c r="A496" t="s">
        <v>196</v>
      </c>
      <c r="B496" t="s">
        <v>128</v>
      </c>
      <c r="C496">
        <v>1500</v>
      </c>
      <c r="D496">
        <v>1870</v>
      </c>
      <c r="E496">
        <v>3370</v>
      </c>
      <c r="F496">
        <v>1334</v>
      </c>
      <c r="G496">
        <v>1334</v>
      </c>
      <c r="H496">
        <v>2036</v>
      </c>
    </row>
    <row r="497" spans="1:8" x14ac:dyDescent="0.25">
      <c r="A497" t="s">
        <v>196</v>
      </c>
      <c r="B497" t="s">
        <v>41</v>
      </c>
      <c r="C497">
        <v>18500.07</v>
      </c>
      <c r="D497">
        <v>55038.18</v>
      </c>
      <c r="E497">
        <v>73538.25</v>
      </c>
      <c r="F497">
        <v>58221.18</v>
      </c>
      <c r="G497">
        <v>52517.36</v>
      </c>
      <c r="H497">
        <v>15317.07</v>
      </c>
    </row>
    <row r="498" spans="1:8" x14ac:dyDescent="0.25">
      <c r="A498" t="s">
        <v>196</v>
      </c>
      <c r="B498" t="s">
        <v>129</v>
      </c>
      <c r="C498">
        <v>5350</v>
      </c>
      <c r="D498">
        <v>14758</v>
      </c>
      <c r="E498">
        <v>20108</v>
      </c>
      <c r="F498">
        <v>12407.45</v>
      </c>
      <c r="G498">
        <v>12084.37</v>
      </c>
      <c r="H498">
        <v>7700.55</v>
      </c>
    </row>
    <row r="499" spans="1:8" x14ac:dyDescent="0.25">
      <c r="A499" t="s">
        <v>196</v>
      </c>
      <c r="B499" t="s">
        <v>42</v>
      </c>
      <c r="C499">
        <v>12540</v>
      </c>
      <c r="D499">
        <v>18720</v>
      </c>
      <c r="E499">
        <v>31260</v>
      </c>
      <c r="F499">
        <v>24880.959999999999</v>
      </c>
      <c r="G499">
        <v>22210.87</v>
      </c>
      <c r="H499">
        <v>6379.04</v>
      </c>
    </row>
    <row r="500" spans="1:8" x14ac:dyDescent="0.25">
      <c r="A500" t="s">
        <v>196</v>
      </c>
      <c r="B500" t="s">
        <v>130</v>
      </c>
      <c r="C500">
        <v>31840.05</v>
      </c>
      <c r="D500">
        <v>148973.26999999999</v>
      </c>
      <c r="E500">
        <v>180813.32</v>
      </c>
      <c r="F500">
        <v>130580.52</v>
      </c>
      <c r="G500">
        <v>129320.77</v>
      </c>
      <c r="H500">
        <v>50232.800000000003</v>
      </c>
    </row>
    <row r="501" spans="1:8" x14ac:dyDescent="0.25">
      <c r="A501" t="s">
        <v>196</v>
      </c>
      <c r="B501" t="s">
        <v>43</v>
      </c>
      <c r="C501">
        <v>0</v>
      </c>
      <c r="D501">
        <v>7310</v>
      </c>
      <c r="E501">
        <v>7310</v>
      </c>
      <c r="F501">
        <v>3654.35</v>
      </c>
      <c r="G501">
        <v>3654.35</v>
      </c>
      <c r="H501">
        <v>3655.65</v>
      </c>
    </row>
    <row r="502" spans="1:8" x14ac:dyDescent="0.25">
      <c r="A502" t="s">
        <v>196</v>
      </c>
      <c r="B502" t="s">
        <v>132</v>
      </c>
      <c r="C502">
        <v>1500</v>
      </c>
      <c r="D502">
        <v>3500</v>
      </c>
      <c r="E502">
        <v>5000</v>
      </c>
      <c r="F502">
        <v>0</v>
      </c>
      <c r="G502">
        <v>0</v>
      </c>
      <c r="H502">
        <v>5000</v>
      </c>
    </row>
    <row r="503" spans="1:8" x14ac:dyDescent="0.25">
      <c r="A503" t="s">
        <v>196</v>
      </c>
      <c r="B503" t="s">
        <v>133</v>
      </c>
      <c r="C503">
        <v>1800</v>
      </c>
      <c r="D503">
        <v>3000</v>
      </c>
      <c r="E503">
        <v>4800</v>
      </c>
      <c r="F503">
        <v>0</v>
      </c>
      <c r="G503">
        <v>0</v>
      </c>
      <c r="H503">
        <v>4800</v>
      </c>
    </row>
    <row r="504" spans="1:8" x14ac:dyDescent="0.25">
      <c r="A504" t="s">
        <v>196</v>
      </c>
      <c r="B504" t="s">
        <v>44</v>
      </c>
      <c r="C504">
        <v>1652550.12</v>
      </c>
      <c r="D504">
        <v>-198149</v>
      </c>
      <c r="E504">
        <v>1454401.12</v>
      </c>
      <c r="F504">
        <v>744542.49</v>
      </c>
      <c r="G504">
        <v>744542.49</v>
      </c>
      <c r="H504">
        <v>709858.63</v>
      </c>
    </row>
    <row r="505" spans="1:8" x14ac:dyDescent="0.25">
      <c r="A505" t="s">
        <v>196</v>
      </c>
      <c r="B505" t="s">
        <v>78</v>
      </c>
      <c r="C505">
        <v>0</v>
      </c>
      <c r="D505">
        <v>5500</v>
      </c>
      <c r="E505">
        <v>5500</v>
      </c>
      <c r="F505">
        <v>5483.3</v>
      </c>
      <c r="G505">
        <v>5483.3</v>
      </c>
      <c r="H505">
        <v>16.7</v>
      </c>
    </row>
    <row r="506" spans="1:8" x14ac:dyDescent="0.25">
      <c r="A506" t="s">
        <v>196</v>
      </c>
      <c r="B506" t="s">
        <v>45</v>
      </c>
      <c r="C506">
        <v>51750.01</v>
      </c>
      <c r="D506">
        <v>93390</v>
      </c>
      <c r="E506">
        <v>145140.01</v>
      </c>
      <c r="F506">
        <v>83334.429999999993</v>
      </c>
      <c r="G506">
        <v>69501.399999999994</v>
      </c>
      <c r="H506">
        <v>61805.58</v>
      </c>
    </row>
    <row r="507" spans="1:8" x14ac:dyDescent="0.25">
      <c r="A507" t="s">
        <v>196</v>
      </c>
      <c r="B507" t="s">
        <v>79</v>
      </c>
      <c r="C507">
        <v>2500</v>
      </c>
      <c r="D507">
        <v>350</v>
      </c>
      <c r="E507">
        <v>2850</v>
      </c>
      <c r="F507">
        <v>344.58</v>
      </c>
      <c r="G507">
        <v>344.58</v>
      </c>
      <c r="H507">
        <v>2505.42</v>
      </c>
    </row>
    <row r="508" spans="1:8" x14ac:dyDescent="0.25">
      <c r="A508" t="s">
        <v>196</v>
      </c>
      <c r="B508" t="s">
        <v>134</v>
      </c>
      <c r="C508">
        <v>38240.04</v>
      </c>
      <c r="D508">
        <v>1600</v>
      </c>
      <c r="E508">
        <v>39840.04</v>
      </c>
      <c r="F508">
        <v>0</v>
      </c>
      <c r="G508">
        <v>0</v>
      </c>
      <c r="H508">
        <v>39840.04</v>
      </c>
    </row>
    <row r="509" spans="1:8" x14ac:dyDescent="0.25">
      <c r="A509" t="s">
        <v>196</v>
      </c>
      <c r="B509" t="s">
        <v>135</v>
      </c>
      <c r="C509">
        <v>500</v>
      </c>
      <c r="D509">
        <v>0</v>
      </c>
      <c r="E509">
        <v>500</v>
      </c>
      <c r="F509">
        <v>0</v>
      </c>
      <c r="G509">
        <v>0</v>
      </c>
      <c r="H509">
        <v>500</v>
      </c>
    </row>
    <row r="510" spans="1:8" x14ac:dyDescent="0.25">
      <c r="A510" t="s">
        <v>196</v>
      </c>
      <c r="B510" t="s">
        <v>46</v>
      </c>
      <c r="C510">
        <v>18399.990000000002</v>
      </c>
      <c r="D510">
        <v>88598.18</v>
      </c>
      <c r="E510">
        <v>106998.17</v>
      </c>
      <c r="F510">
        <v>41572.83</v>
      </c>
      <c r="G510">
        <v>13871.78</v>
      </c>
      <c r="H510">
        <v>65425.34</v>
      </c>
    </row>
    <row r="511" spans="1:8" x14ac:dyDescent="0.25">
      <c r="A511" t="s">
        <v>196</v>
      </c>
      <c r="B511" t="s">
        <v>47</v>
      </c>
      <c r="C511">
        <v>6499.99</v>
      </c>
      <c r="D511">
        <v>4822</v>
      </c>
      <c r="E511">
        <v>11321.99</v>
      </c>
      <c r="F511">
        <v>6039.06</v>
      </c>
      <c r="G511">
        <v>6039.06</v>
      </c>
      <c r="H511">
        <v>5282.93</v>
      </c>
    </row>
    <row r="512" spans="1:8" x14ac:dyDescent="0.25">
      <c r="A512" t="s">
        <v>196</v>
      </c>
      <c r="B512" t="s">
        <v>80</v>
      </c>
      <c r="C512">
        <v>8799.99</v>
      </c>
      <c r="D512">
        <v>21605</v>
      </c>
      <c r="E512">
        <v>30404.99</v>
      </c>
      <c r="F512">
        <v>17411.09</v>
      </c>
      <c r="G512">
        <v>17411.09</v>
      </c>
      <c r="H512">
        <v>12993.9</v>
      </c>
    </row>
    <row r="513" spans="1:8" x14ac:dyDescent="0.25">
      <c r="A513" t="s">
        <v>196</v>
      </c>
      <c r="B513" t="s">
        <v>48</v>
      </c>
      <c r="C513">
        <v>35699.99</v>
      </c>
      <c r="D513">
        <v>200</v>
      </c>
      <c r="E513">
        <v>35899.99</v>
      </c>
      <c r="F513">
        <v>14280.8</v>
      </c>
      <c r="G513">
        <v>14280.8</v>
      </c>
      <c r="H513">
        <v>21619.19</v>
      </c>
    </row>
    <row r="514" spans="1:8" x14ac:dyDescent="0.25">
      <c r="A514" t="s">
        <v>196</v>
      </c>
      <c r="B514" t="s">
        <v>49</v>
      </c>
      <c r="C514">
        <v>271200.13</v>
      </c>
      <c r="D514">
        <v>1000</v>
      </c>
      <c r="E514">
        <v>272200.13</v>
      </c>
      <c r="F514">
        <v>78064.14</v>
      </c>
      <c r="G514">
        <v>71637.62</v>
      </c>
      <c r="H514">
        <v>194135.99</v>
      </c>
    </row>
    <row r="515" spans="1:8" x14ac:dyDescent="0.25">
      <c r="A515" t="s">
        <v>196</v>
      </c>
      <c r="B515" t="s">
        <v>81</v>
      </c>
      <c r="C515">
        <v>0</v>
      </c>
      <c r="D515">
        <v>11775</v>
      </c>
      <c r="E515">
        <v>11775</v>
      </c>
      <c r="F515">
        <v>0</v>
      </c>
      <c r="G515">
        <v>0</v>
      </c>
      <c r="H515">
        <v>11775</v>
      </c>
    </row>
    <row r="516" spans="1:8" x14ac:dyDescent="0.25">
      <c r="A516" t="s">
        <v>196</v>
      </c>
      <c r="B516" t="s">
        <v>50</v>
      </c>
      <c r="C516">
        <v>406299.95</v>
      </c>
      <c r="D516">
        <v>-132798.99</v>
      </c>
      <c r="E516">
        <v>273500.96000000002</v>
      </c>
      <c r="F516">
        <v>982.82</v>
      </c>
      <c r="G516">
        <v>982.82</v>
      </c>
      <c r="H516">
        <v>272518.14</v>
      </c>
    </row>
    <row r="517" spans="1:8" x14ac:dyDescent="0.25">
      <c r="A517" t="s">
        <v>196</v>
      </c>
      <c r="B517" t="s">
        <v>83</v>
      </c>
      <c r="C517">
        <v>690011</v>
      </c>
      <c r="D517">
        <v>365000</v>
      </c>
      <c r="E517">
        <v>1055011</v>
      </c>
      <c r="F517">
        <v>382131.31</v>
      </c>
      <c r="G517">
        <v>382131.31</v>
      </c>
      <c r="H517">
        <v>672879.69</v>
      </c>
    </row>
    <row r="518" spans="1:8" x14ac:dyDescent="0.25">
      <c r="A518" t="s">
        <v>196</v>
      </c>
      <c r="B518" t="s">
        <v>84</v>
      </c>
      <c r="C518">
        <v>105708</v>
      </c>
      <c r="D518">
        <v>0</v>
      </c>
      <c r="E518">
        <v>105708</v>
      </c>
      <c r="F518">
        <v>51145.62</v>
      </c>
      <c r="G518">
        <v>51145.62</v>
      </c>
      <c r="H518">
        <v>54562.38</v>
      </c>
    </row>
    <row r="519" spans="1:8" x14ac:dyDescent="0.25">
      <c r="A519" t="s">
        <v>196</v>
      </c>
      <c r="B519" t="s">
        <v>85</v>
      </c>
      <c r="C519">
        <v>133000</v>
      </c>
      <c r="D519">
        <v>0</v>
      </c>
      <c r="E519">
        <v>133000</v>
      </c>
      <c r="F519">
        <v>43389.46</v>
      </c>
      <c r="G519">
        <v>43389.46</v>
      </c>
      <c r="H519">
        <v>89610.54</v>
      </c>
    </row>
    <row r="520" spans="1:8" x14ac:dyDescent="0.25">
      <c r="A520" t="s">
        <v>196</v>
      </c>
      <c r="B520" t="s">
        <v>86</v>
      </c>
      <c r="C520">
        <v>1297474</v>
      </c>
      <c r="D520">
        <v>0</v>
      </c>
      <c r="E520">
        <v>1297474</v>
      </c>
      <c r="F520">
        <v>338541.82</v>
      </c>
      <c r="G520">
        <v>338541.82</v>
      </c>
      <c r="H520">
        <v>958932.18</v>
      </c>
    </row>
    <row r="521" spans="1:8" x14ac:dyDescent="0.25">
      <c r="A521" t="s">
        <v>196</v>
      </c>
      <c r="B521" t="s">
        <v>87</v>
      </c>
      <c r="C521">
        <v>110284.31</v>
      </c>
      <c r="D521">
        <v>0</v>
      </c>
      <c r="E521">
        <v>110284.31</v>
      </c>
      <c r="F521">
        <v>15289.39</v>
      </c>
      <c r="G521">
        <v>15289.39</v>
      </c>
      <c r="H521">
        <v>94994.92</v>
      </c>
    </row>
    <row r="522" spans="1:8" x14ac:dyDescent="0.25">
      <c r="A522" t="s">
        <v>196</v>
      </c>
      <c r="B522" t="s">
        <v>51</v>
      </c>
      <c r="C522">
        <v>28499.99</v>
      </c>
      <c r="D522">
        <v>47432</v>
      </c>
      <c r="E522">
        <v>75931.990000000005</v>
      </c>
      <c r="F522">
        <v>64960</v>
      </c>
      <c r="G522">
        <v>48720</v>
      </c>
      <c r="H522">
        <v>10971.99</v>
      </c>
    </row>
    <row r="523" spans="1:8" x14ac:dyDescent="0.25">
      <c r="A523" t="s">
        <v>196</v>
      </c>
      <c r="B523" t="s">
        <v>52</v>
      </c>
      <c r="C523">
        <v>1202075.95</v>
      </c>
      <c r="D523">
        <v>4309.99</v>
      </c>
      <c r="E523">
        <v>1206385.94</v>
      </c>
      <c r="F523">
        <v>714847.2</v>
      </c>
      <c r="G523">
        <v>373568</v>
      </c>
      <c r="H523">
        <v>491538.74</v>
      </c>
    </row>
    <row r="524" spans="1:8" x14ac:dyDescent="0.25">
      <c r="A524" t="s">
        <v>196</v>
      </c>
      <c r="B524" t="s">
        <v>53</v>
      </c>
      <c r="C524">
        <v>305856</v>
      </c>
      <c r="D524">
        <v>800</v>
      </c>
      <c r="E524">
        <v>306656</v>
      </c>
      <c r="F524">
        <v>97071.7</v>
      </c>
      <c r="G524">
        <v>97071.7</v>
      </c>
      <c r="H524">
        <v>209584.3</v>
      </c>
    </row>
    <row r="525" spans="1:8" x14ac:dyDescent="0.25">
      <c r="A525" t="s">
        <v>196</v>
      </c>
      <c r="B525" t="s">
        <v>141</v>
      </c>
      <c r="C525">
        <v>275000</v>
      </c>
      <c r="D525">
        <v>-72316</v>
      </c>
      <c r="E525">
        <v>202684</v>
      </c>
      <c r="F525">
        <v>4466</v>
      </c>
      <c r="G525">
        <v>4466</v>
      </c>
      <c r="H525">
        <v>198218</v>
      </c>
    </row>
    <row r="526" spans="1:8" x14ac:dyDescent="0.25">
      <c r="A526" t="s">
        <v>196</v>
      </c>
      <c r="B526" t="s">
        <v>89</v>
      </c>
      <c r="C526">
        <v>39799.980000000003</v>
      </c>
      <c r="D526">
        <v>15036.37</v>
      </c>
      <c r="E526">
        <v>54836.35</v>
      </c>
      <c r="F526">
        <v>51248.800000000003</v>
      </c>
      <c r="G526">
        <v>51248.800000000003</v>
      </c>
      <c r="H526">
        <v>3587.55</v>
      </c>
    </row>
    <row r="527" spans="1:8" x14ac:dyDescent="0.25">
      <c r="A527" t="s">
        <v>196</v>
      </c>
      <c r="B527" t="s">
        <v>90</v>
      </c>
      <c r="C527">
        <v>1373600.04</v>
      </c>
      <c r="D527">
        <v>1292899.96</v>
      </c>
      <c r="E527">
        <v>2666500</v>
      </c>
      <c r="F527">
        <v>0</v>
      </c>
      <c r="G527">
        <v>0</v>
      </c>
      <c r="H527">
        <v>2666500</v>
      </c>
    </row>
    <row r="528" spans="1:8" x14ac:dyDescent="0.25">
      <c r="A528" t="s">
        <v>196</v>
      </c>
      <c r="B528" t="s">
        <v>91</v>
      </c>
      <c r="C528">
        <v>10315000</v>
      </c>
      <c r="D528">
        <v>-2155935</v>
      </c>
      <c r="E528">
        <v>8159065</v>
      </c>
      <c r="F528">
        <v>11020</v>
      </c>
      <c r="G528">
        <v>11020</v>
      </c>
      <c r="H528">
        <v>8148045</v>
      </c>
    </row>
    <row r="529" spans="1:8" x14ac:dyDescent="0.25">
      <c r="A529" t="s">
        <v>196</v>
      </c>
      <c r="B529" t="s">
        <v>145</v>
      </c>
      <c r="C529">
        <v>0</v>
      </c>
      <c r="D529">
        <v>1511000</v>
      </c>
      <c r="E529">
        <v>1511000</v>
      </c>
      <c r="F529">
        <v>0</v>
      </c>
      <c r="G529">
        <v>0</v>
      </c>
      <c r="H529">
        <v>1511000</v>
      </c>
    </row>
    <row r="530" spans="1:8" x14ac:dyDescent="0.25">
      <c r="A530" t="s">
        <v>196</v>
      </c>
      <c r="B530" t="s">
        <v>54</v>
      </c>
      <c r="C530">
        <v>373020.04</v>
      </c>
      <c r="D530">
        <v>44160</v>
      </c>
      <c r="E530">
        <v>417180.04</v>
      </c>
      <c r="F530">
        <v>137671.46</v>
      </c>
      <c r="G530">
        <v>114666.46</v>
      </c>
      <c r="H530">
        <v>279508.58</v>
      </c>
    </row>
    <row r="531" spans="1:8" x14ac:dyDescent="0.25">
      <c r="A531" t="s">
        <v>196</v>
      </c>
      <c r="B531" t="s">
        <v>55</v>
      </c>
      <c r="C531">
        <v>2926450.87</v>
      </c>
      <c r="D531">
        <v>165136.44</v>
      </c>
      <c r="E531">
        <v>3091587.31</v>
      </c>
      <c r="F531">
        <v>843032.7</v>
      </c>
      <c r="G531">
        <v>843032.7</v>
      </c>
      <c r="H531">
        <v>2248554.61</v>
      </c>
    </row>
    <row r="532" spans="1:8" x14ac:dyDescent="0.25">
      <c r="A532" t="s">
        <v>196</v>
      </c>
      <c r="B532" t="s">
        <v>92</v>
      </c>
      <c r="C532">
        <v>73000</v>
      </c>
      <c r="D532">
        <v>110000</v>
      </c>
      <c r="E532">
        <v>183000</v>
      </c>
      <c r="F532">
        <v>12760</v>
      </c>
      <c r="G532">
        <v>12760</v>
      </c>
      <c r="H532">
        <v>170240</v>
      </c>
    </row>
    <row r="533" spans="1:8" x14ac:dyDescent="0.25">
      <c r="A533" t="s">
        <v>196</v>
      </c>
      <c r="B533" t="s">
        <v>93</v>
      </c>
      <c r="C533">
        <v>3000</v>
      </c>
      <c r="D533">
        <v>80044.36</v>
      </c>
      <c r="E533">
        <v>83044.36</v>
      </c>
      <c r="F533">
        <v>79806.84</v>
      </c>
      <c r="G533">
        <v>79806.84</v>
      </c>
      <c r="H533">
        <v>3237.52</v>
      </c>
    </row>
    <row r="534" spans="1:8" x14ac:dyDescent="0.25">
      <c r="A534" t="s">
        <v>196</v>
      </c>
      <c r="B534" t="s">
        <v>56</v>
      </c>
      <c r="C534">
        <v>252395.79</v>
      </c>
      <c r="D534">
        <v>0</v>
      </c>
      <c r="E534">
        <v>252395.79</v>
      </c>
      <c r="F534">
        <v>42666.66</v>
      </c>
      <c r="G534">
        <v>42666.66</v>
      </c>
      <c r="H534">
        <v>209729.13</v>
      </c>
    </row>
    <row r="535" spans="1:8" x14ac:dyDescent="0.25">
      <c r="A535" t="s">
        <v>196</v>
      </c>
      <c r="B535" t="s">
        <v>94</v>
      </c>
      <c r="C535">
        <v>109000</v>
      </c>
      <c r="D535">
        <v>-13270</v>
      </c>
      <c r="E535">
        <v>95730</v>
      </c>
      <c r="F535">
        <v>12760</v>
      </c>
      <c r="G535">
        <v>12760</v>
      </c>
      <c r="H535">
        <v>82970</v>
      </c>
    </row>
    <row r="536" spans="1:8" x14ac:dyDescent="0.25">
      <c r="A536" t="s">
        <v>196</v>
      </c>
      <c r="B536" t="s">
        <v>57</v>
      </c>
      <c r="C536">
        <v>3423599.96</v>
      </c>
      <c r="D536">
        <v>2862698</v>
      </c>
      <c r="E536">
        <v>6286297.96</v>
      </c>
      <c r="F536">
        <v>1042691.68</v>
      </c>
      <c r="G536">
        <v>680331.96</v>
      </c>
      <c r="H536">
        <v>5243606.28</v>
      </c>
    </row>
    <row r="537" spans="1:8" x14ac:dyDescent="0.25">
      <c r="A537" t="s">
        <v>196</v>
      </c>
      <c r="B537" t="s">
        <v>58</v>
      </c>
      <c r="C537">
        <v>32900</v>
      </c>
      <c r="D537">
        <v>11785</v>
      </c>
      <c r="E537">
        <v>44685</v>
      </c>
      <c r="F537">
        <v>16053.6</v>
      </c>
      <c r="G537">
        <v>13466.8</v>
      </c>
      <c r="H537">
        <v>28631.4</v>
      </c>
    </row>
    <row r="538" spans="1:8" x14ac:dyDescent="0.25">
      <c r="A538" t="s">
        <v>196</v>
      </c>
      <c r="B538" t="s">
        <v>95</v>
      </c>
      <c r="C538">
        <v>4200</v>
      </c>
      <c r="D538">
        <v>0</v>
      </c>
      <c r="E538">
        <v>4200</v>
      </c>
      <c r="F538">
        <v>1798</v>
      </c>
      <c r="G538">
        <v>1798</v>
      </c>
      <c r="H538">
        <v>2402</v>
      </c>
    </row>
    <row r="539" spans="1:8" x14ac:dyDescent="0.25">
      <c r="A539" t="s">
        <v>196</v>
      </c>
      <c r="B539" t="s">
        <v>59</v>
      </c>
      <c r="C539">
        <v>1123999.99</v>
      </c>
      <c r="D539">
        <v>-155136.44</v>
      </c>
      <c r="E539">
        <v>968863.55</v>
      </c>
      <c r="F539">
        <v>466938.03</v>
      </c>
      <c r="G539">
        <v>379830.91</v>
      </c>
      <c r="H539">
        <v>501925.52</v>
      </c>
    </row>
    <row r="540" spans="1:8" x14ac:dyDescent="0.25">
      <c r="A540" t="s">
        <v>196</v>
      </c>
      <c r="B540" t="s">
        <v>96</v>
      </c>
      <c r="C540">
        <v>1423408.64</v>
      </c>
      <c r="D540">
        <v>190000</v>
      </c>
      <c r="E540">
        <v>1613408.64</v>
      </c>
      <c r="F540">
        <v>672210.02</v>
      </c>
      <c r="G540">
        <v>672210.02</v>
      </c>
      <c r="H540">
        <v>941198.62</v>
      </c>
    </row>
    <row r="541" spans="1:8" x14ac:dyDescent="0.25">
      <c r="A541" t="s">
        <v>196</v>
      </c>
      <c r="B541" t="s">
        <v>97</v>
      </c>
      <c r="C541">
        <v>295850</v>
      </c>
      <c r="D541">
        <v>-2065</v>
      </c>
      <c r="E541">
        <v>293785</v>
      </c>
      <c r="F541">
        <v>9152.4</v>
      </c>
      <c r="G541">
        <v>9152.4</v>
      </c>
      <c r="H541">
        <v>284632.59999999998</v>
      </c>
    </row>
    <row r="542" spans="1:8" x14ac:dyDescent="0.25">
      <c r="A542" t="s">
        <v>196</v>
      </c>
      <c r="B542" t="s">
        <v>98</v>
      </c>
      <c r="C542">
        <v>687438.1</v>
      </c>
      <c r="D542">
        <v>-687438.1</v>
      </c>
      <c r="E542">
        <v>0</v>
      </c>
      <c r="F542">
        <v>0</v>
      </c>
      <c r="G542">
        <v>0</v>
      </c>
      <c r="H542">
        <v>0</v>
      </c>
    </row>
    <row r="543" spans="1:8" x14ac:dyDescent="0.25">
      <c r="A543" t="s">
        <v>196</v>
      </c>
      <c r="B543" t="s">
        <v>99</v>
      </c>
      <c r="C543">
        <v>702247.3</v>
      </c>
      <c r="D543">
        <v>-702247.3</v>
      </c>
      <c r="E543">
        <v>0</v>
      </c>
      <c r="F543">
        <v>0</v>
      </c>
      <c r="G543">
        <v>0</v>
      </c>
      <c r="H543">
        <v>0</v>
      </c>
    </row>
    <row r="544" spans="1:8" x14ac:dyDescent="0.25">
      <c r="A544" t="s">
        <v>196</v>
      </c>
      <c r="B544" t="s">
        <v>100</v>
      </c>
      <c r="C544">
        <v>1396163.2</v>
      </c>
      <c r="D544">
        <v>-1396163.2</v>
      </c>
      <c r="E544">
        <v>0</v>
      </c>
      <c r="F544">
        <v>0</v>
      </c>
      <c r="G544">
        <v>0</v>
      </c>
      <c r="H544">
        <v>0</v>
      </c>
    </row>
    <row r="545" spans="1:8" x14ac:dyDescent="0.25">
      <c r="A545" t="s">
        <v>196</v>
      </c>
      <c r="B545" t="s">
        <v>101</v>
      </c>
      <c r="C545">
        <v>4071781.3</v>
      </c>
      <c r="D545">
        <v>-4071781.3</v>
      </c>
      <c r="E545">
        <v>0</v>
      </c>
      <c r="F545">
        <v>0</v>
      </c>
      <c r="G545">
        <v>0</v>
      </c>
      <c r="H545">
        <v>0</v>
      </c>
    </row>
    <row r="546" spans="1:8" x14ac:dyDescent="0.25">
      <c r="A546" t="s">
        <v>196</v>
      </c>
      <c r="B546" t="s">
        <v>102</v>
      </c>
      <c r="C546">
        <v>58385.8</v>
      </c>
      <c r="D546">
        <v>-56385.8</v>
      </c>
      <c r="E546">
        <v>2000</v>
      </c>
      <c r="F546">
        <v>0</v>
      </c>
      <c r="G546">
        <v>0</v>
      </c>
      <c r="H546">
        <v>2000</v>
      </c>
    </row>
    <row r="547" spans="1:8" x14ac:dyDescent="0.25">
      <c r="A547" t="s">
        <v>196</v>
      </c>
      <c r="B547" t="s">
        <v>104</v>
      </c>
      <c r="C547">
        <v>38528.5</v>
      </c>
      <c r="D547">
        <v>-38528.5</v>
      </c>
      <c r="E547">
        <v>0</v>
      </c>
      <c r="F547">
        <v>0</v>
      </c>
      <c r="G547">
        <v>0</v>
      </c>
      <c r="H547">
        <v>0</v>
      </c>
    </row>
    <row r="548" spans="1:8" x14ac:dyDescent="0.25">
      <c r="A548" t="s">
        <v>196</v>
      </c>
      <c r="B548" t="s">
        <v>105</v>
      </c>
      <c r="C548">
        <v>47455.8</v>
      </c>
      <c r="D548">
        <v>-47455.8</v>
      </c>
      <c r="E548">
        <v>0</v>
      </c>
      <c r="F548">
        <v>0</v>
      </c>
      <c r="G548">
        <v>0</v>
      </c>
      <c r="H548">
        <v>0</v>
      </c>
    </row>
    <row r="549" spans="1:8" x14ac:dyDescent="0.25">
      <c r="A549" t="s">
        <v>196</v>
      </c>
      <c r="B549" t="s">
        <v>190</v>
      </c>
      <c r="C549">
        <v>300</v>
      </c>
      <c r="D549">
        <v>0</v>
      </c>
      <c r="E549">
        <v>300</v>
      </c>
      <c r="F549">
        <v>0</v>
      </c>
      <c r="G549">
        <v>0</v>
      </c>
      <c r="H549">
        <v>300</v>
      </c>
    </row>
    <row r="550" spans="1:8" x14ac:dyDescent="0.25">
      <c r="A550" t="s">
        <v>196</v>
      </c>
      <c r="B550" t="s">
        <v>106</v>
      </c>
      <c r="C550">
        <v>5000</v>
      </c>
      <c r="D550">
        <v>106603</v>
      </c>
      <c r="E550">
        <v>111603</v>
      </c>
      <c r="F550">
        <v>92771</v>
      </c>
      <c r="G550">
        <v>92771</v>
      </c>
      <c r="H550">
        <v>18832</v>
      </c>
    </row>
    <row r="551" spans="1:8" x14ac:dyDescent="0.25">
      <c r="A551" t="s">
        <v>196</v>
      </c>
      <c r="B551" t="s">
        <v>60</v>
      </c>
      <c r="C551">
        <v>178000.01</v>
      </c>
      <c r="D551">
        <v>27600</v>
      </c>
      <c r="E551">
        <v>205600.01</v>
      </c>
      <c r="F551">
        <v>82517.42</v>
      </c>
      <c r="G551">
        <v>82517.42</v>
      </c>
      <c r="H551">
        <v>123082.59</v>
      </c>
    </row>
    <row r="552" spans="1:8" x14ac:dyDescent="0.25">
      <c r="A552" t="s">
        <v>196</v>
      </c>
      <c r="B552" t="s">
        <v>61</v>
      </c>
      <c r="C552">
        <v>971000</v>
      </c>
      <c r="D552">
        <v>195600</v>
      </c>
      <c r="E552">
        <v>1166600</v>
      </c>
      <c r="F552">
        <v>586812.18000000005</v>
      </c>
      <c r="G552">
        <v>578871.19999999995</v>
      </c>
      <c r="H552">
        <v>579787.81999999995</v>
      </c>
    </row>
    <row r="553" spans="1:8" x14ac:dyDescent="0.25">
      <c r="A553" t="s">
        <v>196</v>
      </c>
      <c r="B553" t="s">
        <v>62</v>
      </c>
      <c r="C553">
        <v>1867999.95</v>
      </c>
      <c r="D553">
        <v>-165300</v>
      </c>
      <c r="E553">
        <v>1702699.95</v>
      </c>
      <c r="F553">
        <v>342532.03</v>
      </c>
      <c r="G553">
        <v>338357.61</v>
      </c>
      <c r="H553">
        <v>1360167.92</v>
      </c>
    </row>
    <row r="554" spans="1:8" x14ac:dyDescent="0.25">
      <c r="A554" t="s">
        <v>196</v>
      </c>
      <c r="B554" t="s">
        <v>63</v>
      </c>
      <c r="C554">
        <v>5000</v>
      </c>
      <c r="D554">
        <v>22000</v>
      </c>
      <c r="E554">
        <v>27000</v>
      </c>
      <c r="F554">
        <v>21900</v>
      </c>
      <c r="G554">
        <v>21900</v>
      </c>
      <c r="H554">
        <v>5100</v>
      </c>
    </row>
    <row r="555" spans="1:8" x14ac:dyDescent="0.25">
      <c r="A555" t="s">
        <v>196</v>
      </c>
      <c r="B555" t="s">
        <v>154</v>
      </c>
      <c r="C555">
        <v>500</v>
      </c>
      <c r="D555">
        <v>0</v>
      </c>
      <c r="E555">
        <v>500</v>
      </c>
      <c r="F555">
        <v>0</v>
      </c>
      <c r="G555">
        <v>0</v>
      </c>
      <c r="H555">
        <v>500</v>
      </c>
    </row>
    <row r="556" spans="1:8" x14ac:dyDescent="0.25">
      <c r="A556" t="s">
        <v>196</v>
      </c>
      <c r="B556" t="s">
        <v>108</v>
      </c>
      <c r="C556">
        <v>1922621.56</v>
      </c>
      <c r="D556">
        <v>3791125.04</v>
      </c>
      <c r="E556">
        <v>5713746.5999999996</v>
      </c>
      <c r="F556">
        <v>165986.85999999999</v>
      </c>
      <c r="G556">
        <v>165986.85999999999</v>
      </c>
      <c r="H556">
        <v>5547759.7400000002</v>
      </c>
    </row>
    <row r="557" spans="1:8" x14ac:dyDescent="0.25">
      <c r="A557" t="s">
        <v>196</v>
      </c>
      <c r="B557" t="s">
        <v>192</v>
      </c>
      <c r="C557">
        <v>2048999.91</v>
      </c>
      <c r="D557">
        <v>-1500072</v>
      </c>
      <c r="E557">
        <v>548927.91</v>
      </c>
      <c r="F557">
        <v>122884.6</v>
      </c>
      <c r="G557">
        <v>86222.8</v>
      </c>
      <c r="H557">
        <v>426043.31</v>
      </c>
    </row>
    <row r="558" spans="1:8" x14ac:dyDescent="0.25">
      <c r="A558" t="s">
        <v>196</v>
      </c>
      <c r="B558" t="s">
        <v>66</v>
      </c>
      <c r="C558">
        <v>335000</v>
      </c>
      <c r="D558">
        <v>0</v>
      </c>
      <c r="E558">
        <v>335000</v>
      </c>
      <c r="F558">
        <v>22395.74</v>
      </c>
      <c r="G558">
        <v>22395.74</v>
      </c>
      <c r="H558">
        <v>312604.26</v>
      </c>
    </row>
    <row r="559" spans="1:8" x14ac:dyDescent="0.25">
      <c r="A559" t="s">
        <v>196</v>
      </c>
      <c r="B559" t="s">
        <v>67</v>
      </c>
      <c r="C559">
        <v>805699.96</v>
      </c>
      <c r="D559">
        <v>-3050</v>
      </c>
      <c r="E559">
        <v>802649.96</v>
      </c>
      <c r="F559">
        <v>118536.71</v>
      </c>
      <c r="G559">
        <v>104036.71</v>
      </c>
      <c r="H559">
        <v>684113.25</v>
      </c>
    </row>
    <row r="560" spans="1:8" x14ac:dyDescent="0.25">
      <c r="A560" t="s">
        <v>196</v>
      </c>
      <c r="B560" t="s">
        <v>68</v>
      </c>
      <c r="C560">
        <v>63336</v>
      </c>
      <c r="D560">
        <v>26930</v>
      </c>
      <c r="E560">
        <v>90266</v>
      </c>
      <c r="F560">
        <v>9555</v>
      </c>
      <c r="G560">
        <v>9555</v>
      </c>
      <c r="H560">
        <v>80711</v>
      </c>
    </row>
    <row r="561" spans="1:8" x14ac:dyDescent="0.25">
      <c r="A561" t="s">
        <v>196</v>
      </c>
      <c r="B561" t="s">
        <v>200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</row>
    <row r="562" spans="1:8" x14ac:dyDescent="0.25">
      <c r="A562" t="s">
        <v>196</v>
      </c>
      <c r="B562" t="s">
        <v>160</v>
      </c>
      <c r="C562">
        <v>0</v>
      </c>
      <c r="D562">
        <v>26357000</v>
      </c>
      <c r="E562">
        <v>26357000</v>
      </c>
      <c r="F562">
        <v>0</v>
      </c>
      <c r="G562">
        <v>0</v>
      </c>
      <c r="H562">
        <v>26357000</v>
      </c>
    </row>
    <row r="563" spans="1:8" x14ac:dyDescent="0.25">
      <c r="A563" t="s">
        <v>196</v>
      </c>
      <c r="B563" t="s">
        <v>69</v>
      </c>
      <c r="C563">
        <v>202150906.68000001</v>
      </c>
      <c r="D563">
        <v>88228795.640000001</v>
      </c>
      <c r="E563">
        <v>290379702.31999999</v>
      </c>
      <c r="F563">
        <v>104422748.91</v>
      </c>
      <c r="G563">
        <v>103831230.09999999</v>
      </c>
      <c r="H563">
        <v>185956953.41</v>
      </c>
    </row>
    <row r="564" spans="1:8" x14ac:dyDescent="0.25">
      <c r="A564" t="s">
        <v>196</v>
      </c>
      <c r="B564" t="s">
        <v>164</v>
      </c>
      <c r="C564">
        <v>69120361</v>
      </c>
      <c r="D564">
        <v>53875000</v>
      </c>
      <c r="E564">
        <v>122995361</v>
      </c>
      <c r="F564">
        <v>28809678.719999999</v>
      </c>
      <c r="G564">
        <v>28774799.879999999</v>
      </c>
      <c r="H564">
        <v>94185682.280000001</v>
      </c>
    </row>
    <row r="565" spans="1:8" x14ac:dyDescent="0.25">
      <c r="A565" t="s">
        <v>196</v>
      </c>
      <c r="B565" t="s">
        <v>70</v>
      </c>
      <c r="C565">
        <v>0</v>
      </c>
      <c r="D565">
        <v>2380000</v>
      </c>
      <c r="E565">
        <v>2380000</v>
      </c>
      <c r="F565">
        <v>0</v>
      </c>
      <c r="G565">
        <v>0</v>
      </c>
      <c r="H565">
        <v>2380000</v>
      </c>
    </row>
    <row r="566" spans="1:8" x14ac:dyDescent="0.25">
      <c r="A566" t="s">
        <v>196</v>
      </c>
      <c r="B566" t="s">
        <v>168</v>
      </c>
      <c r="C566">
        <v>0</v>
      </c>
      <c r="D566">
        <v>17105</v>
      </c>
      <c r="E566">
        <v>17105</v>
      </c>
      <c r="F566">
        <v>3062.4</v>
      </c>
      <c r="G566">
        <v>3062.4</v>
      </c>
      <c r="H566">
        <v>14042.6</v>
      </c>
    </row>
    <row r="567" spans="1:8" x14ac:dyDescent="0.25">
      <c r="A567" t="s">
        <v>196</v>
      </c>
      <c r="B567" t="s">
        <v>169</v>
      </c>
      <c r="C567">
        <v>0</v>
      </c>
      <c r="D567">
        <v>11630</v>
      </c>
      <c r="E567">
        <v>11630</v>
      </c>
      <c r="F567">
        <v>11625.52</v>
      </c>
      <c r="G567">
        <v>11625.52</v>
      </c>
      <c r="H567">
        <v>4.4800000000000004</v>
      </c>
    </row>
    <row r="568" spans="1:8" x14ac:dyDescent="0.25">
      <c r="A568" t="s">
        <v>196</v>
      </c>
      <c r="B568" t="s">
        <v>195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</row>
    <row r="569" spans="1:8" x14ac:dyDescent="0.25">
      <c r="A569" t="s">
        <v>196</v>
      </c>
      <c r="B569" t="s">
        <v>172</v>
      </c>
      <c r="C569">
        <v>13216039</v>
      </c>
      <c r="D569">
        <v>630263.53</v>
      </c>
      <c r="E569">
        <v>13846302.529999999</v>
      </c>
      <c r="F569">
        <v>0</v>
      </c>
      <c r="G569">
        <v>0</v>
      </c>
      <c r="H569">
        <v>13846302.529999999</v>
      </c>
    </row>
    <row r="570" spans="1:8" x14ac:dyDescent="0.25">
      <c r="A570" t="s">
        <v>196</v>
      </c>
      <c r="B570" t="s">
        <v>174</v>
      </c>
      <c r="C570">
        <v>0</v>
      </c>
      <c r="D570">
        <v>78000</v>
      </c>
      <c r="E570">
        <v>78000</v>
      </c>
      <c r="F570">
        <v>42582.44</v>
      </c>
      <c r="G570">
        <v>42582.44</v>
      </c>
      <c r="H570">
        <v>35417.56</v>
      </c>
    </row>
    <row r="571" spans="1:8" x14ac:dyDescent="0.25">
      <c r="A571" t="s">
        <v>196</v>
      </c>
      <c r="B571" t="s">
        <v>176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</row>
    <row r="572" spans="1:8" x14ac:dyDescent="0.25">
      <c r="A572" t="s">
        <v>196</v>
      </c>
      <c r="B572" t="s">
        <v>177</v>
      </c>
      <c r="C572">
        <v>0</v>
      </c>
      <c r="D572">
        <v>6500</v>
      </c>
      <c r="E572">
        <v>6500</v>
      </c>
      <c r="F572">
        <v>0</v>
      </c>
      <c r="G572">
        <v>0</v>
      </c>
      <c r="H572">
        <v>6500</v>
      </c>
    </row>
    <row r="573" spans="1:8" x14ac:dyDescent="0.25">
      <c r="A573" t="s">
        <v>196</v>
      </c>
      <c r="B573" t="s">
        <v>179</v>
      </c>
      <c r="C573">
        <v>0</v>
      </c>
      <c r="D573">
        <v>95450</v>
      </c>
      <c r="E573">
        <v>95450</v>
      </c>
      <c r="F573">
        <v>28848.32</v>
      </c>
      <c r="G573">
        <v>0</v>
      </c>
      <c r="H573">
        <v>66601.679999999993</v>
      </c>
    </row>
    <row r="574" spans="1:8" x14ac:dyDescent="0.25">
      <c r="A574" t="s">
        <v>196</v>
      </c>
      <c r="B574" t="s">
        <v>112</v>
      </c>
      <c r="C574">
        <v>0</v>
      </c>
      <c r="D574">
        <v>14500</v>
      </c>
      <c r="E574">
        <v>14500</v>
      </c>
      <c r="F574">
        <v>0</v>
      </c>
      <c r="G574">
        <v>0</v>
      </c>
      <c r="H574">
        <v>14500</v>
      </c>
    </row>
    <row r="575" spans="1:8" x14ac:dyDescent="0.25">
      <c r="A575" t="s">
        <v>196</v>
      </c>
      <c r="B575" t="s">
        <v>181</v>
      </c>
      <c r="C575">
        <v>0</v>
      </c>
      <c r="D575">
        <v>145000</v>
      </c>
      <c r="E575">
        <v>145000</v>
      </c>
      <c r="F575">
        <v>114000</v>
      </c>
      <c r="G575">
        <v>0</v>
      </c>
      <c r="H575">
        <v>31000</v>
      </c>
    </row>
    <row r="576" spans="1:8" x14ac:dyDescent="0.25">
      <c r="A576" t="s">
        <v>196</v>
      </c>
      <c r="B576" t="s">
        <v>182</v>
      </c>
      <c r="C576">
        <v>0</v>
      </c>
      <c r="D576">
        <v>22500000</v>
      </c>
      <c r="E576">
        <v>22500000</v>
      </c>
      <c r="F576">
        <v>0</v>
      </c>
      <c r="G576">
        <v>0</v>
      </c>
      <c r="H576">
        <v>22500000</v>
      </c>
    </row>
    <row r="577" spans="1:8" x14ac:dyDescent="0.25">
      <c r="B577" s="1" t="s">
        <v>201</v>
      </c>
      <c r="C577" s="1">
        <f>SUM(C578:C654)</f>
        <v>90004286.120000005</v>
      </c>
      <c r="D577" s="1">
        <f t="shared" ref="D577:H577" si="5">SUM(D578:D654)</f>
        <v>-24284745.670000002</v>
      </c>
      <c r="E577" s="1">
        <f t="shared" si="5"/>
        <v>65719540.449999996</v>
      </c>
      <c r="F577" s="1">
        <f t="shared" si="5"/>
        <v>17059996.689999998</v>
      </c>
      <c r="G577" s="1">
        <f t="shared" si="5"/>
        <v>16410193.719999999</v>
      </c>
      <c r="H577" s="1">
        <f t="shared" si="5"/>
        <v>48659543.759999998</v>
      </c>
    </row>
    <row r="578" spans="1:8" x14ac:dyDescent="0.25">
      <c r="A578" t="s">
        <v>201</v>
      </c>
      <c r="B578" t="s">
        <v>72</v>
      </c>
      <c r="C578">
        <v>0</v>
      </c>
      <c r="D578">
        <v>93902.71</v>
      </c>
      <c r="E578">
        <v>93902.71</v>
      </c>
      <c r="F578">
        <v>0</v>
      </c>
      <c r="G578">
        <v>0</v>
      </c>
      <c r="H578">
        <v>93902.71</v>
      </c>
    </row>
    <row r="579" spans="1:8" x14ac:dyDescent="0.25">
      <c r="A579" t="s">
        <v>201</v>
      </c>
      <c r="B579" t="s">
        <v>9</v>
      </c>
      <c r="C579">
        <v>2554164</v>
      </c>
      <c r="D579">
        <v>-10437.870000000001</v>
      </c>
      <c r="E579">
        <v>2543726.13</v>
      </c>
      <c r="F579">
        <v>1189176</v>
      </c>
      <c r="G579">
        <v>1189176</v>
      </c>
      <c r="H579">
        <v>1354550.13</v>
      </c>
    </row>
    <row r="580" spans="1:8" x14ac:dyDescent="0.25">
      <c r="A580" t="s">
        <v>201</v>
      </c>
      <c r="B580" t="s">
        <v>10</v>
      </c>
      <c r="C580">
        <v>1360944</v>
      </c>
      <c r="D580">
        <v>57439.26</v>
      </c>
      <c r="E580">
        <v>1418383.26</v>
      </c>
      <c r="F580">
        <v>700992</v>
      </c>
      <c r="G580">
        <v>700992</v>
      </c>
      <c r="H580">
        <v>717391.26</v>
      </c>
    </row>
    <row r="581" spans="1:8" x14ac:dyDescent="0.25">
      <c r="A581" t="s">
        <v>201</v>
      </c>
      <c r="B581" t="s">
        <v>11</v>
      </c>
      <c r="C581">
        <v>10000</v>
      </c>
      <c r="D581">
        <v>-10000</v>
      </c>
      <c r="E581">
        <v>0</v>
      </c>
      <c r="F581">
        <v>0</v>
      </c>
      <c r="G581">
        <v>0</v>
      </c>
      <c r="H581">
        <v>0</v>
      </c>
    </row>
    <row r="582" spans="1:8" x14ac:dyDescent="0.25">
      <c r="A582" t="s">
        <v>201</v>
      </c>
      <c r="B582" t="s">
        <v>12</v>
      </c>
      <c r="C582">
        <v>435018</v>
      </c>
      <c r="D582">
        <v>30853.99</v>
      </c>
      <c r="E582">
        <v>465871.99</v>
      </c>
      <c r="F582">
        <v>17017</v>
      </c>
      <c r="G582">
        <v>17017</v>
      </c>
      <c r="H582">
        <v>448854.99</v>
      </c>
    </row>
    <row r="583" spans="1:8" x14ac:dyDescent="0.25">
      <c r="A583" t="s">
        <v>201</v>
      </c>
      <c r="B583" t="s">
        <v>13</v>
      </c>
      <c r="C583">
        <v>217500</v>
      </c>
      <c r="D583">
        <v>10589.07</v>
      </c>
      <c r="E583">
        <v>228089.07</v>
      </c>
      <c r="F583">
        <v>3658</v>
      </c>
      <c r="G583">
        <v>3658</v>
      </c>
      <c r="H583">
        <v>224431.07</v>
      </c>
    </row>
    <row r="584" spans="1:8" x14ac:dyDescent="0.25">
      <c r="A584" t="s">
        <v>201</v>
      </c>
      <c r="B584" t="s">
        <v>15</v>
      </c>
      <c r="C584">
        <v>3087693</v>
      </c>
      <c r="D584">
        <v>-17303.5</v>
      </c>
      <c r="E584">
        <v>3070389.5</v>
      </c>
      <c r="F584">
        <v>1330265</v>
      </c>
      <c r="G584">
        <v>1330265</v>
      </c>
      <c r="H584">
        <v>1740124.5</v>
      </c>
    </row>
    <row r="585" spans="1:8" x14ac:dyDescent="0.25">
      <c r="A585" t="s">
        <v>201</v>
      </c>
      <c r="B585" t="s">
        <v>16</v>
      </c>
      <c r="C585">
        <v>25000</v>
      </c>
      <c r="D585">
        <v>0</v>
      </c>
      <c r="E585">
        <v>25000</v>
      </c>
      <c r="F585">
        <v>0</v>
      </c>
      <c r="G585">
        <v>0</v>
      </c>
      <c r="H585">
        <v>25000</v>
      </c>
    </row>
    <row r="586" spans="1:8" x14ac:dyDescent="0.25">
      <c r="A586" t="s">
        <v>201</v>
      </c>
      <c r="B586" t="s">
        <v>17</v>
      </c>
      <c r="C586">
        <v>12285</v>
      </c>
      <c r="D586">
        <v>276.02999999999997</v>
      </c>
      <c r="E586">
        <v>12561.03</v>
      </c>
      <c r="F586">
        <v>6204.12</v>
      </c>
      <c r="G586">
        <v>6204.12</v>
      </c>
      <c r="H586">
        <v>6356.91</v>
      </c>
    </row>
    <row r="587" spans="1:8" x14ac:dyDescent="0.25">
      <c r="A587" t="s">
        <v>201</v>
      </c>
      <c r="B587" t="s">
        <v>18</v>
      </c>
      <c r="C587">
        <v>222621</v>
      </c>
      <c r="D587">
        <v>10845.8</v>
      </c>
      <c r="E587">
        <v>233466.8</v>
      </c>
      <c r="F587">
        <v>107208</v>
      </c>
      <c r="G587">
        <v>107208</v>
      </c>
      <c r="H587">
        <v>126258.8</v>
      </c>
    </row>
    <row r="588" spans="1:8" x14ac:dyDescent="0.25">
      <c r="A588" t="s">
        <v>201</v>
      </c>
      <c r="B588" t="s">
        <v>19</v>
      </c>
      <c r="C588">
        <v>671713.04</v>
      </c>
      <c r="D588">
        <v>8601.9699999999993</v>
      </c>
      <c r="E588">
        <v>680315.01</v>
      </c>
      <c r="F588">
        <v>324431.64</v>
      </c>
      <c r="G588">
        <v>324431.64</v>
      </c>
      <c r="H588">
        <v>355883.37</v>
      </c>
    </row>
    <row r="589" spans="1:8" x14ac:dyDescent="0.25">
      <c r="A589" t="s">
        <v>201</v>
      </c>
      <c r="B589" t="s">
        <v>20</v>
      </c>
      <c r="C589">
        <v>250000</v>
      </c>
      <c r="D589">
        <v>-250000</v>
      </c>
      <c r="E589">
        <v>0</v>
      </c>
      <c r="F589">
        <v>0</v>
      </c>
      <c r="G589">
        <v>0</v>
      </c>
      <c r="H589">
        <v>0</v>
      </c>
    </row>
    <row r="590" spans="1:8" x14ac:dyDescent="0.25">
      <c r="A590" t="s">
        <v>201</v>
      </c>
      <c r="B590" t="s">
        <v>21</v>
      </c>
      <c r="C590">
        <v>9000</v>
      </c>
      <c r="D590">
        <v>0</v>
      </c>
      <c r="E590">
        <v>9000</v>
      </c>
      <c r="F590">
        <v>0</v>
      </c>
      <c r="G590">
        <v>0</v>
      </c>
      <c r="H590">
        <v>9000</v>
      </c>
    </row>
    <row r="591" spans="1:8" x14ac:dyDescent="0.25">
      <c r="A591" t="s">
        <v>201</v>
      </c>
      <c r="B591" t="s">
        <v>22</v>
      </c>
      <c r="C591">
        <v>5100</v>
      </c>
      <c r="D591">
        <v>3825</v>
      </c>
      <c r="E591">
        <v>8925</v>
      </c>
      <c r="F591">
        <v>2550</v>
      </c>
      <c r="G591">
        <v>2550</v>
      </c>
      <c r="H591">
        <v>6375</v>
      </c>
    </row>
    <row r="592" spans="1:8" x14ac:dyDescent="0.25">
      <c r="A592" t="s">
        <v>201</v>
      </c>
      <c r="B592" t="s">
        <v>23</v>
      </c>
      <c r="C592">
        <v>47136</v>
      </c>
      <c r="D592">
        <v>0</v>
      </c>
      <c r="E592">
        <v>47136</v>
      </c>
      <c r="F592">
        <v>23568</v>
      </c>
      <c r="G592">
        <v>23568</v>
      </c>
      <c r="H592">
        <v>23568</v>
      </c>
    </row>
    <row r="593" spans="1:8" x14ac:dyDescent="0.25">
      <c r="A593" t="s">
        <v>201</v>
      </c>
      <c r="B593" t="s">
        <v>24</v>
      </c>
      <c r="C593">
        <v>172224</v>
      </c>
      <c r="D593">
        <v>-1872</v>
      </c>
      <c r="E593">
        <v>170352</v>
      </c>
      <c r="F593">
        <v>82368</v>
      </c>
      <c r="G593">
        <v>82368</v>
      </c>
      <c r="H593">
        <v>87984</v>
      </c>
    </row>
    <row r="594" spans="1:8" x14ac:dyDescent="0.25">
      <c r="A594" t="s">
        <v>201</v>
      </c>
      <c r="B594" t="s">
        <v>25</v>
      </c>
      <c r="C594">
        <v>15000</v>
      </c>
      <c r="D594">
        <v>0</v>
      </c>
      <c r="E594">
        <v>15000</v>
      </c>
      <c r="F594">
        <v>0</v>
      </c>
      <c r="G594">
        <v>0</v>
      </c>
      <c r="H594">
        <v>15000</v>
      </c>
    </row>
    <row r="595" spans="1:8" x14ac:dyDescent="0.25">
      <c r="A595" t="s">
        <v>201</v>
      </c>
      <c r="B595" t="s">
        <v>26</v>
      </c>
      <c r="C595">
        <v>16500</v>
      </c>
      <c r="D595">
        <v>0</v>
      </c>
      <c r="E595">
        <v>16500</v>
      </c>
      <c r="F595">
        <v>0</v>
      </c>
      <c r="G595">
        <v>0</v>
      </c>
      <c r="H595">
        <v>16500</v>
      </c>
    </row>
    <row r="596" spans="1:8" x14ac:dyDescent="0.25">
      <c r="A596" t="s">
        <v>201</v>
      </c>
      <c r="B596" t="s">
        <v>27</v>
      </c>
      <c r="C596">
        <v>0</v>
      </c>
      <c r="D596">
        <v>7910.5</v>
      </c>
      <c r="E596">
        <v>7910.5</v>
      </c>
      <c r="F596">
        <v>1821</v>
      </c>
      <c r="G596">
        <v>1821</v>
      </c>
      <c r="H596">
        <v>6089.5</v>
      </c>
    </row>
    <row r="597" spans="1:8" x14ac:dyDescent="0.25">
      <c r="A597" t="s">
        <v>201</v>
      </c>
      <c r="B597" t="s">
        <v>28</v>
      </c>
      <c r="C597">
        <v>79000</v>
      </c>
      <c r="D597">
        <v>0</v>
      </c>
      <c r="E597">
        <v>79000</v>
      </c>
      <c r="F597">
        <v>0</v>
      </c>
      <c r="G597">
        <v>0</v>
      </c>
      <c r="H597">
        <v>79000</v>
      </c>
    </row>
    <row r="598" spans="1:8" x14ac:dyDescent="0.25">
      <c r="A598" t="s">
        <v>201</v>
      </c>
      <c r="B598" t="s">
        <v>30</v>
      </c>
      <c r="C598">
        <v>39100</v>
      </c>
      <c r="D598">
        <v>1700</v>
      </c>
      <c r="E598">
        <v>40800</v>
      </c>
      <c r="F598">
        <v>1700</v>
      </c>
      <c r="G598">
        <v>1700</v>
      </c>
      <c r="H598">
        <v>39100</v>
      </c>
    </row>
    <row r="599" spans="1:8" x14ac:dyDescent="0.25">
      <c r="A599" t="s">
        <v>201</v>
      </c>
      <c r="B599" t="s">
        <v>32</v>
      </c>
      <c r="C599">
        <v>73483.360000000001</v>
      </c>
      <c r="D599">
        <v>-38421.1</v>
      </c>
      <c r="E599">
        <v>35062.26</v>
      </c>
      <c r="F599">
        <v>12408.24</v>
      </c>
      <c r="G599">
        <v>12408.24</v>
      </c>
      <c r="H599">
        <v>22654.02</v>
      </c>
    </row>
    <row r="600" spans="1:8" x14ac:dyDescent="0.25">
      <c r="A600" t="s">
        <v>201</v>
      </c>
      <c r="B600" t="s">
        <v>33</v>
      </c>
      <c r="C600">
        <v>599000</v>
      </c>
      <c r="D600">
        <v>-24751.65</v>
      </c>
      <c r="E600">
        <v>574248.35</v>
      </c>
      <c r="F600">
        <v>84269.51</v>
      </c>
      <c r="G600">
        <v>64843.519999999997</v>
      </c>
      <c r="H600">
        <v>489978.84</v>
      </c>
    </row>
    <row r="601" spans="1:8" x14ac:dyDescent="0.25">
      <c r="A601" t="s">
        <v>201</v>
      </c>
      <c r="B601" t="s">
        <v>34</v>
      </c>
      <c r="C601">
        <v>1000</v>
      </c>
      <c r="D601">
        <v>1056</v>
      </c>
      <c r="E601">
        <v>2056</v>
      </c>
      <c r="F601">
        <v>1056</v>
      </c>
      <c r="G601">
        <v>1056</v>
      </c>
      <c r="H601">
        <v>1000</v>
      </c>
    </row>
    <row r="602" spans="1:8" x14ac:dyDescent="0.25">
      <c r="A602" t="s">
        <v>201</v>
      </c>
      <c r="B602" t="s">
        <v>35</v>
      </c>
      <c r="C602">
        <v>323800</v>
      </c>
      <c r="D602">
        <v>23270.32</v>
      </c>
      <c r="E602">
        <v>347070.32</v>
      </c>
      <c r="F602">
        <v>154630.20000000001</v>
      </c>
      <c r="G602">
        <v>104185.44</v>
      </c>
      <c r="H602">
        <v>192440.12</v>
      </c>
    </row>
    <row r="603" spans="1:8" x14ac:dyDescent="0.25">
      <c r="A603" t="s">
        <v>201</v>
      </c>
      <c r="B603" t="s">
        <v>36</v>
      </c>
      <c r="C603">
        <v>10800</v>
      </c>
      <c r="D603">
        <v>4400</v>
      </c>
      <c r="E603">
        <v>15200</v>
      </c>
      <c r="F603">
        <v>5900</v>
      </c>
      <c r="G603">
        <v>5900</v>
      </c>
      <c r="H603">
        <v>9300</v>
      </c>
    </row>
    <row r="604" spans="1:8" x14ac:dyDescent="0.25">
      <c r="A604" t="s">
        <v>201</v>
      </c>
      <c r="B604" t="s">
        <v>37</v>
      </c>
      <c r="C604">
        <v>45250</v>
      </c>
      <c r="D604">
        <v>6520.48</v>
      </c>
      <c r="E604">
        <v>51770.48</v>
      </c>
      <c r="F604">
        <v>16026.95</v>
      </c>
      <c r="G604">
        <v>16026.95</v>
      </c>
      <c r="H604">
        <v>35743.53</v>
      </c>
    </row>
    <row r="605" spans="1:8" x14ac:dyDescent="0.25">
      <c r="A605" t="s">
        <v>201</v>
      </c>
      <c r="B605" t="s">
        <v>39</v>
      </c>
      <c r="C605">
        <v>107100</v>
      </c>
      <c r="D605">
        <v>4942.99</v>
      </c>
      <c r="E605">
        <v>112042.99</v>
      </c>
      <c r="F605">
        <v>15632.98</v>
      </c>
      <c r="G605">
        <v>15632.98</v>
      </c>
      <c r="H605">
        <v>96410.01</v>
      </c>
    </row>
    <row r="606" spans="1:8" x14ac:dyDescent="0.25">
      <c r="A606" t="s">
        <v>201</v>
      </c>
      <c r="B606" t="s">
        <v>40</v>
      </c>
      <c r="C606">
        <v>1000</v>
      </c>
      <c r="D606">
        <v>162.01</v>
      </c>
      <c r="E606">
        <v>1162.01</v>
      </c>
      <c r="F606">
        <v>162.01</v>
      </c>
      <c r="G606">
        <v>162.01</v>
      </c>
      <c r="H606">
        <v>1000</v>
      </c>
    </row>
    <row r="607" spans="1:8" x14ac:dyDescent="0.25">
      <c r="A607" t="s">
        <v>201</v>
      </c>
      <c r="B607" t="s">
        <v>41</v>
      </c>
      <c r="C607">
        <v>0</v>
      </c>
      <c r="D607">
        <v>4688.91</v>
      </c>
      <c r="E607">
        <v>4688.91</v>
      </c>
      <c r="F607">
        <v>4002.09</v>
      </c>
      <c r="G607">
        <v>4002.09</v>
      </c>
      <c r="H607">
        <v>686.82</v>
      </c>
    </row>
    <row r="608" spans="1:8" x14ac:dyDescent="0.25">
      <c r="A608" t="s">
        <v>201</v>
      </c>
      <c r="B608" t="s">
        <v>43</v>
      </c>
      <c r="C608">
        <v>670071</v>
      </c>
      <c r="D608">
        <v>-73255.259999999995</v>
      </c>
      <c r="E608">
        <v>596815.74</v>
      </c>
      <c r="F608">
        <v>148386.82</v>
      </c>
      <c r="G608">
        <v>99799.679999999993</v>
      </c>
      <c r="H608">
        <v>448428.92</v>
      </c>
    </row>
    <row r="609" spans="1:8" x14ac:dyDescent="0.25">
      <c r="A609" t="s">
        <v>201</v>
      </c>
      <c r="B609" t="s">
        <v>132</v>
      </c>
      <c r="C609">
        <v>233062</v>
      </c>
      <c r="D609">
        <v>-198733.14</v>
      </c>
      <c r="E609">
        <v>34328.86</v>
      </c>
      <c r="F609">
        <v>1073</v>
      </c>
      <c r="G609">
        <v>1073</v>
      </c>
      <c r="H609">
        <v>33255.86</v>
      </c>
    </row>
    <row r="610" spans="1:8" x14ac:dyDescent="0.25">
      <c r="A610" t="s">
        <v>201</v>
      </c>
      <c r="B610" t="s">
        <v>77</v>
      </c>
      <c r="C610">
        <v>0</v>
      </c>
      <c r="D610">
        <v>232069.4</v>
      </c>
      <c r="E610">
        <v>232069.4</v>
      </c>
      <c r="F610">
        <v>174481.4</v>
      </c>
      <c r="G610">
        <v>174481.4</v>
      </c>
      <c r="H610">
        <v>57588</v>
      </c>
    </row>
    <row r="611" spans="1:8" x14ac:dyDescent="0.25">
      <c r="A611" t="s">
        <v>201</v>
      </c>
      <c r="B611" t="s">
        <v>133</v>
      </c>
      <c r="C611">
        <v>0</v>
      </c>
      <c r="D611">
        <v>10600</v>
      </c>
      <c r="E611">
        <v>10600</v>
      </c>
      <c r="F611">
        <v>4800.66</v>
      </c>
      <c r="G611">
        <v>4800.66</v>
      </c>
      <c r="H611">
        <v>5799.34</v>
      </c>
    </row>
    <row r="612" spans="1:8" x14ac:dyDescent="0.25">
      <c r="A612" t="s">
        <v>201</v>
      </c>
      <c r="B612" t="s">
        <v>44</v>
      </c>
      <c r="C612">
        <v>615030</v>
      </c>
      <c r="D612">
        <v>-10222.290000000001</v>
      </c>
      <c r="E612">
        <v>604807.71</v>
      </c>
      <c r="F612">
        <v>57526.29</v>
      </c>
      <c r="G612">
        <v>36610.71</v>
      </c>
      <c r="H612">
        <v>547281.42000000004</v>
      </c>
    </row>
    <row r="613" spans="1:8" x14ac:dyDescent="0.25">
      <c r="A613" t="s">
        <v>201</v>
      </c>
      <c r="B613" t="s">
        <v>45</v>
      </c>
      <c r="C613">
        <v>45000</v>
      </c>
      <c r="D613">
        <v>10000</v>
      </c>
      <c r="E613">
        <v>55000</v>
      </c>
      <c r="F613">
        <v>7839.86</v>
      </c>
      <c r="G613">
        <v>7839.86</v>
      </c>
      <c r="H613">
        <v>47160.14</v>
      </c>
    </row>
    <row r="614" spans="1:8" x14ac:dyDescent="0.25">
      <c r="A614" t="s">
        <v>201</v>
      </c>
      <c r="B614" t="s">
        <v>136</v>
      </c>
      <c r="C614">
        <v>0</v>
      </c>
      <c r="D614">
        <v>1334</v>
      </c>
      <c r="E614">
        <v>1334</v>
      </c>
      <c r="F614">
        <v>1334</v>
      </c>
      <c r="G614">
        <v>1334</v>
      </c>
      <c r="H614">
        <v>0</v>
      </c>
    </row>
    <row r="615" spans="1:8" x14ac:dyDescent="0.25">
      <c r="A615" t="s">
        <v>201</v>
      </c>
      <c r="B615" t="s">
        <v>47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</row>
    <row r="616" spans="1:8" x14ac:dyDescent="0.25">
      <c r="A616" t="s">
        <v>201</v>
      </c>
      <c r="B616" t="s">
        <v>48</v>
      </c>
      <c r="C616">
        <v>1000</v>
      </c>
      <c r="D616">
        <v>250</v>
      </c>
      <c r="E616">
        <v>1250</v>
      </c>
      <c r="F616">
        <v>0</v>
      </c>
      <c r="G616">
        <v>0</v>
      </c>
      <c r="H616">
        <v>1250</v>
      </c>
    </row>
    <row r="617" spans="1:8" x14ac:dyDescent="0.25">
      <c r="A617" t="s">
        <v>201</v>
      </c>
      <c r="B617" t="s">
        <v>49</v>
      </c>
      <c r="C617">
        <v>96000</v>
      </c>
      <c r="D617">
        <v>-250</v>
      </c>
      <c r="E617">
        <v>95750</v>
      </c>
      <c r="F617">
        <v>20490.849999999999</v>
      </c>
      <c r="G617">
        <v>12050</v>
      </c>
      <c r="H617">
        <v>75259.149999999994</v>
      </c>
    </row>
    <row r="618" spans="1:8" x14ac:dyDescent="0.25">
      <c r="A618" t="s">
        <v>201</v>
      </c>
      <c r="B618" t="s">
        <v>83</v>
      </c>
      <c r="C618">
        <v>758208</v>
      </c>
      <c r="D618">
        <v>0</v>
      </c>
      <c r="E618">
        <v>758208</v>
      </c>
      <c r="F618">
        <v>258576.13</v>
      </c>
      <c r="G618">
        <v>258576.13</v>
      </c>
      <c r="H618">
        <v>499631.87</v>
      </c>
    </row>
    <row r="619" spans="1:8" x14ac:dyDescent="0.25">
      <c r="A619" t="s">
        <v>201</v>
      </c>
      <c r="B619" t="s">
        <v>84</v>
      </c>
      <c r="C619">
        <v>10679</v>
      </c>
      <c r="D619">
        <v>0</v>
      </c>
      <c r="E619">
        <v>10679</v>
      </c>
      <c r="F619">
        <v>6085.5</v>
      </c>
      <c r="G619">
        <v>6085.5</v>
      </c>
      <c r="H619">
        <v>4593.5</v>
      </c>
    </row>
    <row r="620" spans="1:8" x14ac:dyDescent="0.25">
      <c r="A620" t="s">
        <v>201</v>
      </c>
      <c r="B620" t="s">
        <v>86</v>
      </c>
      <c r="C620">
        <v>2433206</v>
      </c>
      <c r="D620">
        <v>0</v>
      </c>
      <c r="E620">
        <v>2433206</v>
      </c>
      <c r="F620">
        <v>785434.93</v>
      </c>
      <c r="G620">
        <v>785434.93</v>
      </c>
      <c r="H620">
        <v>1647771.07</v>
      </c>
    </row>
    <row r="621" spans="1:8" x14ac:dyDescent="0.25">
      <c r="A621" t="s">
        <v>201</v>
      </c>
      <c r="B621" t="s">
        <v>87</v>
      </c>
      <c r="C621">
        <v>118483.72</v>
      </c>
      <c r="D621">
        <v>0</v>
      </c>
      <c r="E621">
        <v>118483.72</v>
      </c>
      <c r="F621">
        <v>23771.4</v>
      </c>
      <c r="G621">
        <v>23771.4</v>
      </c>
      <c r="H621">
        <v>94712.320000000007</v>
      </c>
    </row>
    <row r="622" spans="1:8" x14ac:dyDescent="0.25">
      <c r="A622" t="s">
        <v>201</v>
      </c>
      <c r="B622" t="s">
        <v>51</v>
      </c>
      <c r="C622">
        <v>1750</v>
      </c>
      <c r="D622">
        <v>0</v>
      </c>
      <c r="E622">
        <v>1750</v>
      </c>
      <c r="F622">
        <v>0</v>
      </c>
      <c r="G622">
        <v>0</v>
      </c>
      <c r="H622">
        <v>1750</v>
      </c>
    </row>
    <row r="623" spans="1:8" x14ac:dyDescent="0.25">
      <c r="A623" t="s">
        <v>201</v>
      </c>
      <c r="B623" t="s">
        <v>52</v>
      </c>
      <c r="C623">
        <v>89000</v>
      </c>
      <c r="D623">
        <v>0</v>
      </c>
      <c r="E623">
        <v>89000</v>
      </c>
      <c r="F623">
        <v>34104</v>
      </c>
      <c r="G623">
        <v>28420</v>
      </c>
      <c r="H623">
        <v>54896</v>
      </c>
    </row>
    <row r="624" spans="1:8" x14ac:dyDescent="0.25">
      <c r="A624" t="s">
        <v>201</v>
      </c>
      <c r="B624" t="s">
        <v>53</v>
      </c>
      <c r="C624">
        <v>96984</v>
      </c>
      <c r="D624">
        <v>0</v>
      </c>
      <c r="E624">
        <v>96984</v>
      </c>
      <c r="F624">
        <v>31163.4</v>
      </c>
      <c r="G624">
        <v>27700.799999999999</v>
      </c>
      <c r="H624">
        <v>65820.600000000006</v>
      </c>
    </row>
    <row r="625" spans="1:8" x14ac:dyDescent="0.25">
      <c r="A625" t="s">
        <v>201</v>
      </c>
      <c r="B625" t="s">
        <v>54</v>
      </c>
      <c r="C625">
        <v>4500</v>
      </c>
      <c r="D625">
        <v>20438.939999999999</v>
      </c>
      <c r="E625">
        <v>24938.94</v>
      </c>
      <c r="F625">
        <v>20933.14</v>
      </c>
      <c r="G625">
        <v>20933.14</v>
      </c>
      <c r="H625">
        <v>4005.8</v>
      </c>
    </row>
    <row r="626" spans="1:8" x14ac:dyDescent="0.25">
      <c r="A626" t="s">
        <v>201</v>
      </c>
      <c r="B626" t="s">
        <v>55</v>
      </c>
      <c r="C626">
        <v>306420</v>
      </c>
      <c r="D626">
        <v>-9858.7099999999991</v>
      </c>
      <c r="E626">
        <v>296561.28999999998</v>
      </c>
      <c r="F626">
        <v>114554</v>
      </c>
      <c r="G626">
        <v>92514</v>
      </c>
      <c r="H626">
        <v>182007.29</v>
      </c>
    </row>
    <row r="627" spans="1:8" x14ac:dyDescent="0.25">
      <c r="A627" t="s">
        <v>201</v>
      </c>
      <c r="B627" t="s">
        <v>93</v>
      </c>
      <c r="C627">
        <v>12500</v>
      </c>
      <c r="D627">
        <v>0</v>
      </c>
      <c r="E627">
        <v>12500</v>
      </c>
      <c r="F627">
        <v>2643.64</v>
      </c>
      <c r="G627">
        <v>2643.64</v>
      </c>
      <c r="H627">
        <v>9856.36</v>
      </c>
    </row>
    <row r="628" spans="1:8" x14ac:dyDescent="0.25">
      <c r="A628" t="s">
        <v>201</v>
      </c>
      <c r="B628" t="s">
        <v>56</v>
      </c>
      <c r="C628">
        <v>130976</v>
      </c>
      <c r="D628">
        <v>0</v>
      </c>
      <c r="E628">
        <v>130976</v>
      </c>
      <c r="F628">
        <v>39027.97</v>
      </c>
      <c r="G628">
        <v>34734.480000000003</v>
      </c>
      <c r="H628">
        <v>91948.03</v>
      </c>
    </row>
    <row r="629" spans="1:8" x14ac:dyDescent="0.25">
      <c r="A629" t="s">
        <v>201</v>
      </c>
      <c r="B629" t="s">
        <v>95</v>
      </c>
      <c r="C629">
        <v>580</v>
      </c>
      <c r="D629">
        <v>0</v>
      </c>
      <c r="E629">
        <v>580</v>
      </c>
      <c r="F629">
        <v>0</v>
      </c>
      <c r="G629">
        <v>0</v>
      </c>
      <c r="H629">
        <v>580</v>
      </c>
    </row>
    <row r="630" spans="1:8" x14ac:dyDescent="0.25">
      <c r="A630" t="s">
        <v>201</v>
      </c>
      <c r="B630" t="s">
        <v>59</v>
      </c>
      <c r="C630">
        <v>263400</v>
      </c>
      <c r="D630">
        <v>0</v>
      </c>
      <c r="E630">
        <v>263400</v>
      </c>
      <c r="F630">
        <v>49962.09</v>
      </c>
      <c r="G630">
        <v>46325.78</v>
      </c>
      <c r="H630">
        <v>213437.91</v>
      </c>
    </row>
    <row r="631" spans="1:8" x14ac:dyDescent="0.25">
      <c r="A631" t="s">
        <v>201</v>
      </c>
      <c r="B631" t="s">
        <v>96</v>
      </c>
      <c r="C631">
        <v>180197</v>
      </c>
      <c r="D631">
        <v>-3428</v>
      </c>
      <c r="E631">
        <v>176769</v>
      </c>
      <c r="F631">
        <v>69741.36</v>
      </c>
      <c r="G631">
        <v>69741.36</v>
      </c>
      <c r="H631">
        <v>107027.64</v>
      </c>
    </row>
    <row r="632" spans="1:8" x14ac:dyDescent="0.25">
      <c r="A632" t="s">
        <v>201</v>
      </c>
      <c r="B632" t="s">
        <v>97</v>
      </c>
      <c r="C632">
        <v>5000</v>
      </c>
      <c r="D632">
        <v>928</v>
      </c>
      <c r="E632">
        <v>5928</v>
      </c>
      <c r="F632">
        <v>0</v>
      </c>
      <c r="G632">
        <v>0</v>
      </c>
      <c r="H632">
        <v>5928</v>
      </c>
    </row>
    <row r="633" spans="1:8" x14ac:dyDescent="0.25">
      <c r="A633" t="s">
        <v>201</v>
      </c>
      <c r="B633" t="s">
        <v>98</v>
      </c>
      <c r="C633">
        <v>8191366.5</v>
      </c>
      <c r="D633">
        <v>-8191366.5</v>
      </c>
      <c r="E633">
        <v>0</v>
      </c>
      <c r="F633">
        <v>0</v>
      </c>
      <c r="G633">
        <v>0</v>
      </c>
      <c r="H633">
        <v>0</v>
      </c>
    </row>
    <row r="634" spans="1:8" x14ac:dyDescent="0.25">
      <c r="A634" t="s">
        <v>201</v>
      </c>
      <c r="B634" t="s">
        <v>99</v>
      </c>
      <c r="C634">
        <v>3545351.2</v>
      </c>
      <c r="D634">
        <v>-3545351.2</v>
      </c>
      <c r="E634">
        <v>0</v>
      </c>
      <c r="F634">
        <v>0</v>
      </c>
      <c r="G634">
        <v>0</v>
      </c>
      <c r="H634">
        <v>0</v>
      </c>
    </row>
    <row r="635" spans="1:8" x14ac:dyDescent="0.25">
      <c r="A635" t="s">
        <v>201</v>
      </c>
      <c r="B635" t="s">
        <v>100</v>
      </c>
      <c r="C635">
        <v>9399480.9000000004</v>
      </c>
      <c r="D635">
        <v>-9399480.9000000004</v>
      </c>
      <c r="E635">
        <v>0</v>
      </c>
      <c r="F635">
        <v>0</v>
      </c>
      <c r="G635">
        <v>0</v>
      </c>
      <c r="H635">
        <v>0</v>
      </c>
    </row>
    <row r="636" spans="1:8" x14ac:dyDescent="0.25">
      <c r="A636" t="s">
        <v>201</v>
      </c>
      <c r="B636" t="s">
        <v>101</v>
      </c>
      <c r="C636">
        <v>3015468.9</v>
      </c>
      <c r="D636">
        <v>-3015468.9</v>
      </c>
      <c r="E636">
        <v>0</v>
      </c>
      <c r="F636">
        <v>0</v>
      </c>
      <c r="G636">
        <v>0</v>
      </c>
      <c r="H636">
        <v>0</v>
      </c>
    </row>
    <row r="637" spans="1:8" x14ac:dyDescent="0.25">
      <c r="A637" t="s">
        <v>201</v>
      </c>
      <c r="B637" t="s">
        <v>102</v>
      </c>
      <c r="C637">
        <v>167785.2</v>
      </c>
      <c r="D637">
        <v>-167785.2</v>
      </c>
      <c r="E637">
        <v>0</v>
      </c>
      <c r="F637">
        <v>0</v>
      </c>
      <c r="G637">
        <v>0</v>
      </c>
      <c r="H637">
        <v>0</v>
      </c>
    </row>
    <row r="638" spans="1:8" x14ac:dyDescent="0.25">
      <c r="A638" t="s">
        <v>201</v>
      </c>
      <c r="B638" t="s">
        <v>104</v>
      </c>
      <c r="C638">
        <v>281315</v>
      </c>
      <c r="D638">
        <v>-281315</v>
      </c>
      <c r="E638">
        <v>0</v>
      </c>
      <c r="F638">
        <v>0</v>
      </c>
      <c r="G638">
        <v>0</v>
      </c>
      <c r="H638">
        <v>0</v>
      </c>
    </row>
    <row r="639" spans="1:8" x14ac:dyDescent="0.25">
      <c r="A639" t="s">
        <v>201</v>
      </c>
      <c r="B639" t="s">
        <v>105</v>
      </c>
      <c r="C639">
        <v>399232.3</v>
      </c>
      <c r="D639">
        <v>-399232.3</v>
      </c>
      <c r="E639">
        <v>0</v>
      </c>
      <c r="F639">
        <v>0</v>
      </c>
      <c r="G639">
        <v>0</v>
      </c>
      <c r="H639">
        <v>0</v>
      </c>
    </row>
    <row r="640" spans="1:8" x14ac:dyDescent="0.25">
      <c r="A640" t="s">
        <v>201</v>
      </c>
      <c r="B640" t="s">
        <v>60</v>
      </c>
      <c r="C640">
        <v>428950</v>
      </c>
      <c r="D640">
        <v>-16774</v>
      </c>
      <c r="E640">
        <v>412176</v>
      </c>
      <c r="F640">
        <v>35512.269999999997</v>
      </c>
      <c r="G640">
        <v>35512.269999999997</v>
      </c>
      <c r="H640">
        <v>376663.73</v>
      </c>
    </row>
    <row r="641" spans="1:8" x14ac:dyDescent="0.25">
      <c r="A641" t="s">
        <v>201</v>
      </c>
      <c r="B641" t="s">
        <v>61</v>
      </c>
      <c r="C641">
        <v>488650</v>
      </c>
      <c r="D641">
        <v>13014.55</v>
      </c>
      <c r="E641">
        <v>501664.55</v>
      </c>
      <c r="F641">
        <v>133875.39000000001</v>
      </c>
      <c r="G641">
        <v>132458.26999999999</v>
      </c>
      <c r="H641">
        <v>367789.16</v>
      </c>
    </row>
    <row r="642" spans="1:8" x14ac:dyDescent="0.25">
      <c r="A642" t="s">
        <v>201</v>
      </c>
      <c r="B642" t="s">
        <v>62</v>
      </c>
      <c r="C642">
        <v>1186100</v>
      </c>
      <c r="D642">
        <v>40870.449999999997</v>
      </c>
      <c r="E642">
        <v>1226970.45</v>
      </c>
      <c r="F642">
        <v>257009</v>
      </c>
      <c r="G642">
        <v>255609</v>
      </c>
      <c r="H642">
        <v>969961.45</v>
      </c>
    </row>
    <row r="643" spans="1:8" x14ac:dyDescent="0.25">
      <c r="A643" t="s">
        <v>201</v>
      </c>
      <c r="B643" t="s">
        <v>63</v>
      </c>
      <c r="C643">
        <v>50500</v>
      </c>
      <c r="D643">
        <v>-13249</v>
      </c>
      <c r="E643">
        <v>37251</v>
      </c>
      <c r="F643">
        <v>0</v>
      </c>
      <c r="G643">
        <v>0</v>
      </c>
      <c r="H643">
        <v>37251</v>
      </c>
    </row>
    <row r="644" spans="1:8" x14ac:dyDescent="0.25">
      <c r="A644" t="s">
        <v>201</v>
      </c>
      <c r="B644" t="s">
        <v>64</v>
      </c>
      <c r="C644">
        <v>105235</v>
      </c>
      <c r="D644">
        <v>-36524</v>
      </c>
      <c r="E644">
        <v>68711</v>
      </c>
      <c r="F644">
        <v>8352</v>
      </c>
      <c r="G644">
        <v>8352</v>
      </c>
      <c r="H644">
        <v>60359</v>
      </c>
    </row>
    <row r="645" spans="1:8" x14ac:dyDescent="0.25">
      <c r="A645" t="s">
        <v>201</v>
      </c>
      <c r="B645" t="s">
        <v>108</v>
      </c>
      <c r="C645">
        <v>3002078</v>
      </c>
      <c r="D645">
        <v>-60291.8</v>
      </c>
      <c r="E645">
        <v>2941786.2</v>
      </c>
      <c r="F645">
        <v>20683.759999999998</v>
      </c>
      <c r="G645">
        <v>20683.759999999998</v>
      </c>
      <c r="H645">
        <v>2921102.44</v>
      </c>
    </row>
    <row r="646" spans="1:8" x14ac:dyDescent="0.25">
      <c r="A646" t="s">
        <v>201</v>
      </c>
      <c r="B646" t="s">
        <v>65</v>
      </c>
      <c r="C646">
        <v>0</v>
      </c>
      <c r="D646">
        <v>2500</v>
      </c>
      <c r="E646">
        <v>2500</v>
      </c>
      <c r="F646">
        <v>0</v>
      </c>
      <c r="G646">
        <v>0</v>
      </c>
      <c r="H646">
        <v>2500</v>
      </c>
    </row>
    <row r="647" spans="1:8" x14ac:dyDescent="0.25">
      <c r="A647" t="s">
        <v>201</v>
      </c>
      <c r="B647" t="s">
        <v>66</v>
      </c>
      <c r="C647">
        <v>4040000</v>
      </c>
      <c r="D647">
        <v>0</v>
      </c>
      <c r="E647">
        <v>4040000</v>
      </c>
      <c r="F647">
        <v>70186.48</v>
      </c>
      <c r="G647">
        <v>70186.48</v>
      </c>
      <c r="H647">
        <v>3969813.52</v>
      </c>
    </row>
    <row r="648" spans="1:8" x14ac:dyDescent="0.25">
      <c r="A648" t="s">
        <v>201</v>
      </c>
      <c r="B648" t="s">
        <v>67</v>
      </c>
      <c r="C648">
        <v>1230000</v>
      </c>
      <c r="D648">
        <v>0</v>
      </c>
      <c r="E648">
        <v>1230000</v>
      </c>
      <c r="F648">
        <v>0</v>
      </c>
      <c r="G648">
        <v>0</v>
      </c>
      <c r="H648">
        <v>1230000</v>
      </c>
    </row>
    <row r="649" spans="1:8" x14ac:dyDescent="0.25">
      <c r="A649" t="s">
        <v>201</v>
      </c>
      <c r="B649" t="s">
        <v>68</v>
      </c>
      <c r="C649">
        <v>10297</v>
      </c>
      <c r="D649">
        <v>0</v>
      </c>
      <c r="E649">
        <v>10297</v>
      </c>
      <c r="F649">
        <v>0</v>
      </c>
      <c r="G649">
        <v>0</v>
      </c>
      <c r="H649">
        <v>10297</v>
      </c>
    </row>
    <row r="650" spans="1:8" x14ac:dyDescent="0.25">
      <c r="A650" t="s">
        <v>201</v>
      </c>
      <c r="B650" t="s">
        <v>157</v>
      </c>
      <c r="C650">
        <v>12000000</v>
      </c>
      <c r="D650">
        <v>817344.47</v>
      </c>
      <c r="E650">
        <v>12817344.470000001</v>
      </c>
      <c r="F650">
        <v>6194928.2699999996</v>
      </c>
      <c r="G650">
        <v>6194928.2699999996</v>
      </c>
      <c r="H650">
        <v>6622416.2000000002</v>
      </c>
    </row>
    <row r="651" spans="1:8" x14ac:dyDescent="0.25">
      <c r="A651" t="s">
        <v>201</v>
      </c>
      <c r="B651" t="s">
        <v>69</v>
      </c>
      <c r="C651">
        <v>12350898</v>
      </c>
      <c r="D651">
        <v>45000</v>
      </c>
      <c r="E651">
        <v>12395898</v>
      </c>
      <c r="F651">
        <v>2655228.7999999998</v>
      </c>
      <c r="G651">
        <v>2655228.7999999998</v>
      </c>
      <c r="H651">
        <v>9740669.1999999993</v>
      </c>
    </row>
    <row r="652" spans="1:8" x14ac:dyDescent="0.25">
      <c r="A652" t="s">
        <v>201</v>
      </c>
      <c r="B652" t="s">
        <v>202</v>
      </c>
      <c r="C652">
        <v>13160000</v>
      </c>
      <c r="D652">
        <v>0</v>
      </c>
      <c r="E652">
        <v>13160000</v>
      </c>
      <c r="F652">
        <v>1652431.34</v>
      </c>
      <c r="G652">
        <v>1192376.21</v>
      </c>
      <c r="H652">
        <v>11507568.66</v>
      </c>
    </row>
    <row r="653" spans="1:8" x14ac:dyDescent="0.25">
      <c r="A653" t="s">
        <v>201</v>
      </c>
      <c r="B653" t="s">
        <v>163</v>
      </c>
      <c r="C653">
        <v>88100</v>
      </c>
      <c r="D653">
        <v>25291.8</v>
      </c>
      <c r="E653">
        <v>113391.8</v>
      </c>
      <c r="F653">
        <v>94812.2</v>
      </c>
      <c r="G653">
        <v>94812.2</v>
      </c>
      <c r="H653">
        <v>18579.599999999999</v>
      </c>
    </row>
    <row r="654" spans="1:8" x14ac:dyDescent="0.25">
      <c r="A654" t="s">
        <v>201</v>
      </c>
      <c r="B654" t="s">
        <v>203</v>
      </c>
      <c r="C654">
        <v>400000</v>
      </c>
      <c r="D654">
        <v>0</v>
      </c>
      <c r="E654">
        <v>400000</v>
      </c>
      <c r="F654">
        <v>0</v>
      </c>
      <c r="G654">
        <v>0</v>
      </c>
      <c r="H654">
        <v>400000</v>
      </c>
    </row>
    <row r="655" spans="1:8" x14ac:dyDescent="0.25">
      <c r="B655" s="1" t="s">
        <v>204</v>
      </c>
      <c r="C655" s="1">
        <f>SUM(C656:C803)</f>
        <v>6902943231.6699991</v>
      </c>
      <c r="D655" s="1">
        <f t="shared" ref="D655:H655" si="6">SUM(D656:D803)</f>
        <v>-35590622.89000009</v>
      </c>
      <c r="E655" s="1">
        <f t="shared" si="6"/>
        <v>6867352608.7799959</v>
      </c>
      <c r="F655" s="1">
        <f t="shared" si="6"/>
        <v>2995380747.7999997</v>
      </c>
      <c r="G655" s="1">
        <f t="shared" si="6"/>
        <v>2969988408.5200005</v>
      </c>
      <c r="H655" s="1">
        <f t="shared" si="6"/>
        <v>3871971860.980001</v>
      </c>
    </row>
    <row r="656" spans="1:8" x14ac:dyDescent="0.25">
      <c r="A656" t="s">
        <v>204</v>
      </c>
      <c r="B656" t="s">
        <v>72</v>
      </c>
      <c r="C656">
        <v>0</v>
      </c>
      <c r="D656">
        <v>1023560.94</v>
      </c>
      <c r="E656">
        <v>1023560.94</v>
      </c>
      <c r="F656">
        <v>0</v>
      </c>
      <c r="G656">
        <v>0</v>
      </c>
      <c r="H656">
        <v>1023560.94</v>
      </c>
    </row>
    <row r="657" spans="1:8" x14ac:dyDescent="0.25">
      <c r="A657" t="s">
        <v>204</v>
      </c>
      <c r="B657" t="s">
        <v>73</v>
      </c>
      <c r="C657">
        <v>0</v>
      </c>
      <c r="D657">
        <v>227.01</v>
      </c>
      <c r="E657">
        <v>227.01</v>
      </c>
      <c r="F657">
        <v>0</v>
      </c>
      <c r="G657">
        <v>0</v>
      </c>
      <c r="H657">
        <v>227.01</v>
      </c>
    </row>
    <row r="658" spans="1:8" x14ac:dyDescent="0.25">
      <c r="A658" t="s">
        <v>204</v>
      </c>
      <c r="B658" t="s">
        <v>9</v>
      </c>
      <c r="C658">
        <v>1736050015.73</v>
      </c>
      <c r="D658">
        <v>-265244.87</v>
      </c>
      <c r="E658">
        <v>1735784770.8599999</v>
      </c>
      <c r="F658">
        <v>953698557.65999997</v>
      </c>
      <c r="G658">
        <v>953698557.65999997</v>
      </c>
      <c r="H658">
        <v>782086213.20000005</v>
      </c>
    </row>
    <row r="659" spans="1:8" x14ac:dyDescent="0.25">
      <c r="A659" t="s">
        <v>204</v>
      </c>
      <c r="B659" t="s">
        <v>74</v>
      </c>
      <c r="C659">
        <v>2486816.64</v>
      </c>
      <c r="D659">
        <v>171971.21</v>
      </c>
      <c r="E659">
        <v>2658787.85</v>
      </c>
      <c r="F659">
        <v>1243457.71</v>
      </c>
      <c r="G659">
        <v>1243457.71</v>
      </c>
      <c r="H659">
        <v>1415330.14</v>
      </c>
    </row>
    <row r="660" spans="1:8" x14ac:dyDescent="0.25">
      <c r="A660" t="s">
        <v>204</v>
      </c>
      <c r="B660" t="s">
        <v>75</v>
      </c>
      <c r="C660">
        <v>138093</v>
      </c>
      <c r="D660">
        <v>3587.75</v>
      </c>
      <c r="E660">
        <v>141680.75</v>
      </c>
      <c r="F660">
        <v>61731.7</v>
      </c>
      <c r="G660">
        <v>61731.7</v>
      </c>
      <c r="H660">
        <v>79949.05</v>
      </c>
    </row>
    <row r="661" spans="1:8" x14ac:dyDescent="0.25">
      <c r="A661" t="s">
        <v>204</v>
      </c>
      <c r="B661" t="s">
        <v>205</v>
      </c>
      <c r="C661">
        <v>100858318.91</v>
      </c>
      <c r="D661">
        <v>4427873.1399999997</v>
      </c>
      <c r="E661">
        <v>105286192.05</v>
      </c>
      <c r="F661">
        <v>51033717.450000003</v>
      </c>
      <c r="G661">
        <v>51033717.450000003</v>
      </c>
      <c r="H661">
        <v>54252474.600000001</v>
      </c>
    </row>
    <row r="662" spans="1:8" x14ac:dyDescent="0.25">
      <c r="A662" t="s">
        <v>204</v>
      </c>
      <c r="B662" t="s">
        <v>206</v>
      </c>
      <c r="C662">
        <v>912824.64</v>
      </c>
      <c r="D662">
        <v>33889.589999999997</v>
      </c>
      <c r="E662">
        <v>946714.23</v>
      </c>
      <c r="F662">
        <v>376930.26</v>
      </c>
      <c r="G662">
        <v>376930.26</v>
      </c>
      <c r="H662">
        <v>569783.97</v>
      </c>
    </row>
    <row r="663" spans="1:8" x14ac:dyDescent="0.25">
      <c r="A663" t="s">
        <v>204</v>
      </c>
      <c r="B663" t="s">
        <v>207</v>
      </c>
      <c r="C663">
        <v>76406119.189999998</v>
      </c>
      <c r="D663">
        <v>1335055.44</v>
      </c>
      <c r="E663">
        <v>77741174.629999995</v>
      </c>
      <c r="F663">
        <v>36655038.93</v>
      </c>
      <c r="G663">
        <v>36655038.93</v>
      </c>
      <c r="H663">
        <v>41086135.700000003</v>
      </c>
    </row>
    <row r="664" spans="1:8" x14ac:dyDescent="0.25">
      <c r="A664" t="s">
        <v>204</v>
      </c>
      <c r="B664" t="s">
        <v>10</v>
      </c>
      <c r="C664">
        <v>302334162.88999999</v>
      </c>
      <c r="D664">
        <v>960361.42</v>
      </c>
      <c r="E664">
        <v>303294524.31</v>
      </c>
      <c r="F664">
        <v>110332004.92</v>
      </c>
      <c r="G664">
        <v>110332004.92</v>
      </c>
      <c r="H664">
        <v>192962519.38999999</v>
      </c>
    </row>
    <row r="665" spans="1:8" x14ac:dyDescent="0.25">
      <c r="A665" t="s">
        <v>204</v>
      </c>
      <c r="B665" t="s">
        <v>74</v>
      </c>
      <c r="C665">
        <v>139708.79999999999</v>
      </c>
      <c r="D665">
        <v>18453.66</v>
      </c>
      <c r="E665">
        <v>158162.46</v>
      </c>
      <c r="F665">
        <v>49143.24</v>
      </c>
      <c r="G665">
        <v>49143.24</v>
      </c>
      <c r="H665">
        <v>109019.22</v>
      </c>
    </row>
    <row r="666" spans="1:8" x14ac:dyDescent="0.25">
      <c r="A666" t="s">
        <v>204</v>
      </c>
      <c r="B666" t="s">
        <v>75</v>
      </c>
      <c r="C666">
        <v>398685.96</v>
      </c>
      <c r="D666">
        <v>-24861.19</v>
      </c>
      <c r="E666">
        <v>373824.77</v>
      </c>
      <c r="F666">
        <v>180885.97</v>
      </c>
      <c r="G666">
        <v>180885.97</v>
      </c>
      <c r="H666">
        <v>192938.8</v>
      </c>
    </row>
    <row r="667" spans="1:8" x14ac:dyDescent="0.25">
      <c r="A667" t="s">
        <v>204</v>
      </c>
      <c r="B667" t="s">
        <v>205</v>
      </c>
      <c r="C667">
        <v>9713567.6899999995</v>
      </c>
      <c r="D667">
        <v>69554.61</v>
      </c>
      <c r="E667">
        <v>9783122.3000000007</v>
      </c>
      <c r="F667">
        <v>1498914.86</v>
      </c>
      <c r="G667">
        <v>1498914.86</v>
      </c>
      <c r="H667">
        <v>8284207.4400000004</v>
      </c>
    </row>
    <row r="668" spans="1:8" x14ac:dyDescent="0.25">
      <c r="A668" t="s">
        <v>204</v>
      </c>
      <c r="B668" t="s">
        <v>207</v>
      </c>
      <c r="C668">
        <v>1565893.1</v>
      </c>
      <c r="D668">
        <v>-69126.539999999994</v>
      </c>
      <c r="E668">
        <v>1496766.56</v>
      </c>
      <c r="F668">
        <v>101035.93</v>
      </c>
      <c r="G668">
        <v>101035.93</v>
      </c>
      <c r="H668">
        <v>1395730.63</v>
      </c>
    </row>
    <row r="669" spans="1:8" x14ac:dyDescent="0.25">
      <c r="A669" t="s">
        <v>204</v>
      </c>
      <c r="B669" t="s">
        <v>208</v>
      </c>
      <c r="C669">
        <v>350687531.30000001</v>
      </c>
      <c r="D669">
        <v>-6313326.3300000001</v>
      </c>
      <c r="E669">
        <v>344374204.97000003</v>
      </c>
      <c r="F669">
        <v>168163816.09</v>
      </c>
      <c r="G669">
        <v>168163816.09</v>
      </c>
      <c r="H669">
        <v>176210388.88</v>
      </c>
    </row>
    <row r="670" spans="1:8" x14ac:dyDescent="0.25">
      <c r="A670" t="s">
        <v>204</v>
      </c>
      <c r="B670" t="s">
        <v>11</v>
      </c>
      <c r="C670">
        <v>2872325</v>
      </c>
      <c r="D670">
        <v>-208690.86</v>
      </c>
      <c r="E670">
        <v>2663634.14</v>
      </c>
      <c r="F670">
        <v>1331164</v>
      </c>
      <c r="G670">
        <v>1331164</v>
      </c>
      <c r="H670">
        <v>1332470.1399999999</v>
      </c>
    </row>
    <row r="671" spans="1:8" x14ac:dyDescent="0.25">
      <c r="A671" t="s">
        <v>204</v>
      </c>
      <c r="B671" t="s">
        <v>209</v>
      </c>
      <c r="C671">
        <v>456579581.94</v>
      </c>
      <c r="D671">
        <v>174087.43</v>
      </c>
      <c r="E671">
        <v>456753669.37</v>
      </c>
      <c r="F671">
        <v>217908479.84</v>
      </c>
      <c r="G671">
        <v>217908479.84</v>
      </c>
      <c r="H671">
        <v>238845189.53</v>
      </c>
    </row>
    <row r="672" spans="1:8" x14ac:dyDescent="0.25">
      <c r="A672" t="s">
        <v>204</v>
      </c>
      <c r="B672" t="s">
        <v>210</v>
      </c>
      <c r="C672">
        <v>11866837.52</v>
      </c>
      <c r="D672">
        <v>636404.27</v>
      </c>
      <c r="E672">
        <v>12503241.789999999</v>
      </c>
      <c r="F672">
        <v>5743331.8399999999</v>
      </c>
      <c r="G672">
        <v>5743331.8399999999</v>
      </c>
      <c r="H672">
        <v>6759909.9500000002</v>
      </c>
    </row>
    <row r="673" spans="1:8" x14ac:dyDescent="0.25">
      <c r="A673" t="s">
        <v>204</v>
      </c>
      <c r="B673" t="s">
        <v>12</v>
      </c>
      <c r="C673">
        <v>771055044.16999996</v>
      </c>
      <c r="D673">
        <v>-64040967.950000003</v>
      </c>
      <c r="E673">
        <v>707014076.22000003</v>
      </c>
      <c r="F673">
        <v>362524403.63999999</v>
      </c>
      <c r="G673">
        <v>362524403.63999999</v>
      </c>
      <c r="H673">
        <v>344489672.57999998</v>
      </c>
    </row>
    <row r="674" spans="1:8" x14ac:dyDescent="0.25">
      <c r="A674" t="s">
        <v>204</v>
      </c>
      <c r="B674" t="s">
        <v>13</v>
      </c>
      <c r="C674">
        <v>247689057.75999999</v>
      </c>
      <c r="D674">
        <v>17283796.48</v>
      </c>
      <c r="E674">
        <v>264972854.24000001</v>
      </c>
      <c r="F674">
        <v>90468856.799999997</v>
      </c>
      <c r="G674">
        <v>90468856.799999997</v>
      </c>
      <c r="H674">
        <v>174503997.44</v>
      </c>
    </row>
    <row r="675" spans="1:8" x14ac:dyDescent="0.25">
      <c r="A675" t="s">
        <v>204</v>
      </c>
      <c r="B675" t="s">
        <v>76</v>
      </c>
      <c r="C675">
        <v>800000</v>
      </c>
      <c r="D675">
        <v>-102022.31</v>
      </c>
      <c r="E675">
        <v>697977.69</v>
      </c>
      <c r="F675">
        <v>316251.59999999998</v>
      </c>
      <c r="G675">
        <v>316251.59999999998</v>
      </c>
      <c r="H675">
        <v>381726.09</v>
      </c>
    </row>
    <row r="676" spans="1:8" x14ac:dyDescent="0.25">
      <c r="A676" t="s">
        <v>204</v>
      </c>
      <c r="B676" t="s">
        <v>14</v>
      </c>
      <c r="C676">
        <v>83340.83</v>
      </c>
      <c r="D676">
        <v>37793.370000000003</v>
      </c>
      <c r="E676">
        <v>121134.2</v>
      </c>
      <c r="F676">
        <v>72138.14</v>
      </c>
      <c r="G676">
        <v>72138.14</v>
      </c>
      <c r="H676">
        <v>48996.06</v>
      </c>
    </row>
    <row r="677" spans="1:8" x14ac:dyDescent="0.25">
      <c r="A677" t="s">
        <v>204</v>
      </c>
      <c r="B677" t="s">
        <v>15</v>
      </c>
      <c r="C677">
        <v>30854045</v>
      </c>
      <c r="D677">
        <v>83288.97</v>
      </c>
      <c r="E677">
        <v>30937333.969999999</v>
      </c>
      <c r="F677">
        <v>7543229</v>
      </c>
      <c r="G677">
        <v>7543229</v>
      </c>
      <c r="H677">
        <v>23394104.969999999</v>
      </c>
    </row>
    <row r="678" spans="1:8" x14ac:dyDescent="0.25">
      <c r="A678" t="s">
        <v>204</v>
      </c>
      <c r="B678" t="s">
        <v>211</v>
      </c>
      <c r="C678">
        <v>220223208.59999999</v>
      </c>
      <c r="D678">
        <v>7812258.3399999999</v>
      </c>
      <c r="E678">
        <v>228035466.94</v>
      </c>
      <c r="F678">
        <v>107199482.31999999</v>
      </c>
      <c r="G678">
        <v>107199482.31999999</v>
      </c>
      <c r="H678">
        <v>120835984.62</v>
      </c>
    </row>
    <row r="679" spans="1:8" x14ac:dyDescent="0.25">
      <c r="A679" t="s">
        <v>204</v>
      </c>
      <c r="B679" t="s">
        <v>16</v>
      </c>
      <c r="C679">
        <v>290408</v>
      </c>
      <c r="D679">
        <v>87987.6</v>
      </c>
      <c r="E679">
        <v>378395.6</v>
      </c>
      <c r="F679">
        <v>116025.33</v>
      </c>
      <c r="G679">
        <v>116025.33</v>
      </c>
      <c r="H679">
        <v>262370.27</v>
      </c>
    </row>
    <row r="680" spans="1:8" x14ac:dyDescent="0.25">
      <c r="A680" t="s">
        <v>204</v>
      </c>
      <c r="B680" t="s">
        <v>212</v>
      </c>
      <c r="C680">
        <v>48149753.630000003</v>
      </c>
      <c r="D680">
        <v>-1369589.82</v>
      </c>
      <c r="E680">
        <v>46780163.810000002</v>
      </c>
      <c r="F680">
        <v>22494276</v>
      </c>
      <c r="G680">
        <v>22494276</v>
      </c>
      <c r="H680">
        <v>24285887.809999999</v>
      </c>
    </row>
    <row r="681" spans="1:8" x14ac:dyDescent="0.25">
      <c r="A681" t="s">
        <v>204</v>
      </c>
      <c r="B681" t="s">
        <v>213</v>
      </c>
      <c r="C681">
        <v>77387225.609999999</v>
      </c>
      <c r="D681">
        <v>2310931.27</v>
      </c>
      <c r="E681">
        <v>79698156.879999995</v>
      </c>
      <c r="F681">
        <v>37064923.289999999</v>
      </c>
      <c r="G681">
        <v>37064923.289999999</v>
      </c>
      <c r="H681">
        <v>42633233.590000004</v>
      </c>
    </row>
    <row r="682" spans="1:8" x14ac:dyDescent="0.25">
      <c r="A682" t="s">
        <v>204</v>
      </c>
      <c r="B682" t="s">
        <v>17</v>
      </c>
      <c r="C682">
        <v>182624110.37</v>
      </c>
      <c r="D682">
        <v>8131228.1100000003</v>
      </c>
      <c r="E682">
        <v>190755338.47999999</v>
      </c>
      <c r="F682">
        <v>92035671.140000001</v>
      </c>
      <c r="G682">
        <v>92035671.140000001</v>
      </c>
      <c r="H682">
        <v>98719667.340000004</v>
      </c>
    </row>
    <row r="683" spans="1:8" x14ac:dyDescent="0.25">
      <c r="A683" t="s">
        <v>204</v>
      </c>
      <c r="B683" t="s">
        <v>18</v>
      </c>
      <c r="C683">
        <v>1726454.01</v>
      </c>
      <c r="D683">
        <v>147460.60999999999</v>
      </c>
      <c r="E683">
        <v>1873914.62</v>
      </c>
      <c r="F683">
        <v>911305.22</v>
      </c>
      <c r="G683">
        <v>911305.22</v>
      </c>
      <c r="H683">
        <v>962609.4</v>
      </c>
    </row>
    <row r="684" spans="1:8" x14ac:dyDescent="0.25">
      <c r="A684" t="s">
        <v>204</v>
      </c>
      <c r="B684" t="s">
        <v>19</v>
      </c>
      <c r="C684">
        <v>613981483.12</v>
      </c>
      <c r="D684">
        <v>-13036752.199999999</v>
      </c>
      <c r="E684">
        <v>600944730.91999996</v>
      </c>
      <c r="F684">
        <v>304951941.31</v>
      </c>
      <c r="G684">
        <v>304951941.31</v>
      </c>
      <c r="H684">
        <v>295992789.61000001</v>
      </c>
    </row>
    <row r="685" spans="1:8" x14ac:dyDescent="0.25">
      <c r="A685" t="s">
        <v>204</v>
      </c>
      <c r="B685" t="s">
        <v>117</v>
      </c>
      <c r="C685">
        <v>30000000</v>
      </c>
      <c r="D685">
        <v>0</v>
      </c>
      <c r="E685">
        <v>30000000</v>
      </c>
      <c r="F685">
        <v>14988466.189999999</v>
      </c>
      <c r="G685">
        <v>7739411.7599999998</v>
      </c>
      <c r="H685">
        <v>15011533.810000001</v>
      </c>
    </row>
    <row r="686" spans="1:8" x14ac:dyDescent="0.25">
      <c r="A686" t="s">
        <v>204</v>
      </c>
      <c r="B686" t="s">
        <v>20</v>
      </c>
      <c r="C686">
        <v>375000</v>
      </c>
      <c r="D686">
        <v>-375000</v>
      </c>
      <c r="E686">
        <v>0</v>
      </c>
      <c r="F686">
        <v>0</v>
      </c>
      <c r="G686">
        <v>0</v>
      </c>
      <c r="H686">
        <v>0</v>
      </c>
    </row>
    <row r="687" spans="1:8" x14ac:dyDescent="0.25">
      <c r="A687" t="s">
        <v>204</v>
      </c>
      <c r="B687" t="s">
        <v>21</v>
      </c>
      <c r="C687">
        <v>6198000</v>
      </c>
      <c r="D687">
        <v>2779467.65</v>
      </c>
      <c r="E687">
        <v>8977467.6500000004</v>
      </c>
      <c r="F687">
        <v>2961416.67</v>
      </c>
      <c r="G687">
        <v>2961416.67</v>
      </c>
      <c r="H687">
        <v>6016050.9800000004</v>
      </c>
    </row>
    <row r="688" spans="1:8" x14ac:dyDescent="0.25">
      <c r="A688" t="s">
        <v>204</v>
      </c>
      <c r="B688" t="s">
        <v>22</v>
      </c>
      <c r="C688">
        <v>17030175</v>
      </c>
      <c r="D688">
        <v>7733110.0700000003</v>
      </c>
      <c r="E688">
        <v>24763285.07</v>
      </c>
      <c r="F688">
        <v>8500057</v>
      </c>
      <c r="G688">
        <v>8500057</v>
      </c>
      <c r="H688">
        <v>16263228.07</v>
      </c>
    </row>
    <row r="689" spans="1:8" x14ac:dyDescent="0.25">
      <c r="A689" t="s">
        <v>204</v>
      </c>
      <c r="B689" t="s">
        <v>23</v>
      </c>
      <c r="C689">
        <v>1416216</v>
      </c>
      <c r="D689">
        <v>31174.29</v>
      </c>
      <c r="E689">
        <v>1447390.29</v>
      </c>
      <c r="F689">
        <v>693141.97</v>
      </c>
      <c r="G689">
        <v>693141.97</v>
      </c>
      <c r="H689">
        <v>754248.32</v>
      </c>
    </row>
    <row r="690" spans="1:8" x14ac:dyDescent="0.25">
      <c r="A690" t="s">
        <v>204</v>
      </c>
      <c r="B690" t="s">
        <v>24</v>
      </c>
      <c r="C690">
        <v>28786873.800000001</v>
      </c>
      <c r="D690">
        <v>211162.07</v>
      </c>
      <c r="E690">
        <v>28998035.870000001</v>
      </c>
      <c r="F690">
        <v>13769301.65</v>
      </c>
      <c r="G690">
        <v>13769301.65</v>
      </c>
      <c r="H690">
        <v>15228734.220000001</v>
      </c>
    </row>
    <row r="691" spans="1:8" x14ac:dyDescent="0.25">
      <c r="A691" t="s">
        <v>204</v>
      </c>
      <c r="B691" t="s">
        <v>25</v>
      </c>
      <c r="C691">
        <v>25000</v>
      </c>
      <c r="D691">
        <v>-2000</v>
      </c>
      <c r="E691">
        <v>23000</v>
      </c>
      <c r="F691">
        <v>15000</v>
      </c>
      <c r="G691">
        <v>15000</v>
      </c>
      <c r="H691">
        <v>8000</v>
      </c>
    </row>
    <row r="692" spans="1:8" x14ac:dyDescent="0.25">
      <c r="A692" t="s">
        <v>204</v>
      </c>
      <c r="B692" t="s">
        <v>214</v>
      </c>
      <c r="C692">
        <v>15515185.73</v>
      </c>
      <c r="D692">
        <v>368007.55</v>
      </c>
      <c r="E692">
        <v>15883193.279999999</v>
      </c>
      <c r="F692">
        <v>7557870.6299999999</v>
      </c>
      <c r="G692">
        <v>7557870.6299999999</v>
      </c>
      <c r="H692">
        <v>8325322.6500000004</v>
      </c>
    </row>
    <row r="693" spans="1:8" x14ac:dyDescent="0.25">
      <c r="A693" t="s">
        <v>204</v>
      </c>
      <c r="B693" t="s">
        <v>215</v>
      </c>
      <c r="C693">
        <v>1590209.29</v>
      </c>
      <c r="D693">
        <v>171</v>
      </c>
      <c r="E693">
        <v>1590380.29</v>
      </c>
      <c r="F693">
        <v>171</v>
      </c>
      <c r="G693">
        <v>171</v>
      </c>
      <c r="H693">
        <v>1590209.29</v>
      </c>
    </row>
    <row r="694" spans="1:8" x14ac:dyDescent="0.25">
      <c r="A694" t="s">
        <v>204</v>
      </c>
      <c r="B694" t="s">
        <v>26</v>
      </c>
      <c r="C694">
        <v>4051600</v>
      </c>
      <c r="D694">
        <v>32812.550000000003</v>
      </c>
      <c r="E694">
        <v>4084412.55</v>
      </c>
      <c r="F694">
        <v>491162.55</v>
      </c>
      <c r="G694">
        <v>491162.55</v>
      </c>
      <c r="H694">
        <v>3593250</v>
      </c>
    </row>
    <row r="695" spans="1:8" x14ac:dyDescent="0.25">
      <c r="A695" t="s">
        <v>204</v>
      </c>
      <c r="B695" t="s">
        <v>216</v>
      </c>
      <c r="C695">
        <v>146500</v>
      </c>
      <c r="D695">
        <v>14650</v>
      </c>
      <c r="E695">
        <v>161150</v>
      </c>
      <c r="F695">
        <v>14650</v>
      </c>
      <c r="G695">
        <v>14650</v>
      </c>
      <c r="H695">
        <v>146500</v>
      </c>
    </row>
    <row r="696" spans="1:8" x14ac:dyDescent="0.25">
      <c r="A696" t="s">
        <v>204</v>
      </c>
      <c r="B696" t="s">
        <v>217</v>
      </c>
      <c r="C696">
        <v>23193593.23</v>
      </c>
      <c r="D696">
        <v>286977.8</v>
      </c>
      <c r="E696">
        <v>23480571.030000001</v>
      </c>
      <c r="F696">
        <v>11063209.609999999</v>
      </c>
      <c r="G696">
        <v>11063209.609999999</v>
      </c>
      <c r="H696">
        <v>12417361.42</v>
      </c>
    </row>
    <row r="697" spans="1:8" x14ac:dyDescent="0.25">
      <c r="A697" t="s">
        <v>204</v>
      </c>
      <c r="B697" t="s">
        <v>27</v>
      </c>
      <c r="C697">
        <v>219095.14</v>
      </c>
      <c r="D697">
        <v>531409.31000000006</v>
      </c>
      <c r="E697">
        <v>750504.45</v>
      </c>
      <c r="F697">
        <v>456740.5</v>
      </c>
      <c r="G697">
        <v>456740.5</v>
      </c>
      <c r="H697">
        <v>293763.95</v>
      </c>
    </row>
    <row r="698" spans="1:8" x14ac:dyDescent="0.25">
      <c r="A698" t="s">
        <v>204</v>
      </c>
      <c r="B698" t="s">
        <v>218</v>
      </c>
      <c r="C698">
        <v>2450000</v>
      </c>
      <c r="D698">
        <v>408617.29</v>
      </c>
      <c r="E698">
        <v>2858617.29</v>
      </c>
      <c r="F698">
        <v>458826.01</v>
      </c>
      <c r="G698">
        <v>458826.01</v>
      </c>
      <c r="H698">
        <v>2399791.2799999998</v>
      </c>
    </row>
    <row r="699" spans="1:8" x14ac:dyDescent="0.25">
      <c r="A699" t="s">
        <v>204</v>
      </c>
      <c r="B699" t="s">
        <v>219</v>
      </c>
      <c r="C699">
        <v>0</v>
      </c>
      <c r="D699">
        <v>300</v>
      </c>
      <c r="E699">
        <v>300</v>
      </c>
      <c r="F699">
        <v>300</v>
      </c>
      <c r="G699">
        <v>300</v>
      </c>
      <c r="H699">
        <v>0</v>
      </c>
    </row>
    <row r="700" spans="1:8" x14ac:dyDescent="0.25">
      <c r="A700" t="s">
        <v>204</v>
      </c>
      <c r="B700" t="s">
        <v>220</v>
      </c>
      <c r="C700">
        <v>8500000</v>
      </c>
      <c r="D700">
        <v>4062500</v>
      </c>
      <c r="E700">
        <v>12562500</v>
      </c>
      <c r="F700">
        <v>4806386</v>
      </c>
      <c r="G700">
        <v>4806386</v>
      </c>
      <c r="H700">
        <v>7756114</v>
      </c>
    </row>
    <row r="701" spans="1:8" x14ac:dyDescent="0.25">
      <c r="A701" t="s">
        <v>204</v>
      </c>
      <c r="B701" t="s">
        <v>221</v>
      </c>
      <c r="C701">
        <v>30000</v>
      </c>
      <c r="D701">
        <v>0</v>
      </c>
      <c r="E701">
        <v>30000</v>
      </c>
      <c r="F701">
        <v>0</v>
      </c>
      <c r="G701">
        <v>0</v>
      </c>
      <c r="H701">
        <v>30000</v>
      </c>
    </row>
    <row r="702" spans="1:8" x14ac:dyDescent="0.25">
      <c r="A702" t="s">
        <v>204</v>
      </c>
      <c r="B702" t="s">
        <v>222</v>
      </c>
      <c r="C702">
        <v>797213.86</v>
      </c>
      <c r="D702">
        <v>0</v>
      </c>
      <c r="E702">
        <v>797213.86</v>
      </c>
      <c r="F702">
        <v>0</v>
      </c>
      <c r="G702">
        <v>0</v>
      </c>
      <c r="H702">
        <v>797213.86</v>
      </c>
    </row>
    <row r="703" spans="1:8" x14ac:dyDescent="0.25">
      <c r="A703" t="s">
        <v>204</v>
      </c>
      <c r="B703" t="s">
        <v>28</v>
      </c>
      <c r="C703">
        <v>665000</v>
      </c>
      <c r="D703">
        <v>202042.4</v>
      </c>
      <c r="E703">
        <v>867042.4</v>
      </c>
      <c r="F703">
        <v>182202</v>
      </c>
      <c r="G703">
        <v>182202</v>
      </c>
      <c r="H703">
        <v>684840.4</v>
      </c>
    </row>
    <row r="704" spans="1:8" x14ac:dyDescent="0.25">
      <c r="A704" t="s">
        <v>204</v>
      </c>
      <c r="B704" t="s">
        <v>121</v>
      </c>
      <c r="C704">
        <v>12488990.880000001</v>
      </c>
      <c r="D704">
        <v>-614753.54</v>
      </c>
      <c r="E704">
        <v>11874237.34</v>
      </c>
      <c r="F704">
        <v>0</v>
      </c>
      <c r="G704">
        <v>0</v>
      </c>
      <c r="H704">
        <v>11874237.34</v>
      </c>
    </row>
    <row r="705" spans="1:8" x14ac:dyDescent="0.25">
      <c r="A705" t="s">
        <v>204</v>
      </c>
      <c r="B705" t="s">
        <v>29</v>
      </c>
      <c r="C705">
        <v>118000</v>
      </c>
      <c r="D705">
        <v>33128.75</v>
      </c>
      <c r="E705">
        <v>151128.75</v>
      </c>
      <c r="F705">
        <v>72000</v>
      </c>
      <c r="G705">
        <v>72000</v>
      </c>
      <c r="H705">
        <v>79128.75</v>
      </c>
    </row>
    <row r="706" spans="1:8" x14ac:dyDescent="0.25">
      <c r="A706" t="s">
        <v>204</v>
      </c>
      <c r="B706" t="s">
        <v>223</v>
      </c>
      <c r="C706">
        <v>5297298.54</v>
      </c>
      <c r="D706">
        <v>3786685.57</v>
      </c>
      <c r="E706">
        <v>9083984.1099999994</v>
      </c>
      <c r="F706">
        <v>3291221.04</v>
      </c>
      <c r="G706">
        <v>3291221.04</v>
      </c>
      <c r="H706">
        <v>5792763.0700000003</v>
      </c>
    </row>
    <row r="707" spans="1:8" x14ac:dyDescent="0.25">
      <c r="A707" t="s">
        <v>204</v>
      </c>
      <c r="B707" t="s">
        <v>30</v>
      </c>
      <c r="C707">
        <v>581400</v>
      </c>
      <c r="D707">
        <v>2351.66</v>
      </c>
      <c r="E707">
        <v>583751.66</v>
      </c>
      <c r="F707">
        <v>1988.05</v>
      </c>
      <c r="G707">
        <v>1988.05</v>
      </c>
      <c r="H707">
        <v>581763.61</v>
      </c>
    </row>
    <row r="708" spans="1:8" x14ac:dyDescent="0.25">
      <c r="A708" t="s">
        <v>204</v>
      </c>
      <c r="B708" t="s">
        <v>31</v>
      </c>
      <c r="C708">
        <v>61797469.270000003</v>
      </c>
      <c r="D708">
        <v>-5011523.3600000003</v>
      </c>
      <c r="E708">
        <v>56785945.909999996</v>
      </c>
      <c r="F708">
        <v>1909345.52</v>
      </c>
      <c r="G708">
        <v>1909345.52</v>
      </c>
      <c r="H708">
        <v>54876600.390000001</v>
      </c>
    </row>
    <row r="709" spans="1:8" x14ac:dyDescent="0.25">
      <c r="A709" t="s">
        <v>204</v>
      </c>
      <c r="B709" t="s">
        <v>224</v>
      </c>
      <c r="C709">
        <v>973797.86</v>
      </c>
      <c r="D709">
        <v>0</v>
      </c>
      <c r="E709">
        <v>973797.86</v>
      </c>
      <c r="F709">
        <v>0</v>
      </c>
      <c r="G709">
        <v>0</v>
      </c>
      <c r="H709">
        <v>973797.86</v>
      </c>
    </row>
    <row r="710" spans="1:8" x14ac:dyDescent="0.25">
      <c r="A710" t="s">
        <v>204</v>
      </c>
      <c r="B710" t="s">
        <v>32</v>
      </c>
      <c r="C710">
        <v>13193751.49</v>
      </c>
      <c r="D710">
        <v>293249.53999999998</v>
      </c>
      <c r="E710">
        <v>13487001.029999999</v>
      </c>
      <c r="F710">
        <v>6031876.0499999998</v>
      </c>
      <c r="G710">
        <v>6031876.0499999998</v>
      </c>
      <c r="H710">
        <v>7455124.9800000004</v>
      </c>
    </row>
    <row r="711" spans="1:8" x14ac:dyDescent="0.25">
      <c r="A711" t="s">
        <v>204</v>
      </c>
      <c r="B711" t="s">
        <v>122</v>
      </c>
      <c r="C711">
        <v>89244125.989999995</v>
      </c>
      <c r="D711">
        <v>27407084.809999999</v>
      </c>
      <c r="E711">
        <v>116651210.8</v>
      </c>
      <c r="F711">
        <v>53627181.939999998</v>
      </c>
      <c r="G711">
        <v>53627181.939999998</v>
      </c>
      <c r="H711">
        <v>63024028.859999999</v>
      </c>
    </row>
    <row r="712" spans="1:8" x14ac:dyDescent="0.25">
      <c r="A712" t="s">
        <v>204</v>
      </c>
      <c r="B712" t="s">
        <v>33</v>
      </c>
      <c r="C712">
        <v>4944528.8600000003</v>
      </c>
      <c r="D712">
        <v>97069.9</v>
      </c>
      <c r="E712">
        <v>5041598.76</v>
      </c>
      <c r="F712">
        <v>2115102.7000000002</v>
      </c>
      <c r="G712">
        <v>1933606.41</v>
      </c>
      <c r="H712">
        <v>2926496.06</v>
      </c>
    </row>
    <row r="713" spans="1:8" x14ac:dyDescent="0.25">
      <c r="A713" t="s">
        <v>204</v>
      </c>
      <c r="B713" t="s">
        <v>34</v>
      </c>
      <c r="C713">
        <v>1296855</v>
      </c>
      <c r="D713">
        <v>-77014.179999999993</v>
      </c>
      <c r="E713">
        <v>1219840.82</v>
      </c>
      <c r="F713">
        <v>437459.38</v>
      </c>
      <c r="G713">
        <v>410730.1</v>
      </c>
      <c r="H713">
        <v>782381.44</v>
      </c>
    </row>
    <row r="714" spans="1:8" x14ac:dyDescent="0.25">
      <c r="A714" t="s">
        <v>204</v>
      </c>
      <c r="B714" t="s">
        <v>35</v>
      </c>
      <c r="C714">
        <v>1109876.6399999999</v>
      </c>
      <c r="D714">
        <v>505690.22</v>
      </c>
      <c r="E714">
        <v>1615566.86</v>
      </c>
      <c r="F714">
        <v>898213.39</v>
      </c>
      <c r="G714">
        <v>871165.35</v>
      </c>
      <c r="H714">
        <v>717353.47</v>
      </c>
    </row>
    <row r="715" spans="1:8" x14ac:dyDescent="0.25">
      <c r="A715" t="s">
        <v>204</v>
      </c>
      <c r="B715" t="s">
        <v>36</v>
      </c>
      <c r="C715">
        <v>228427</v>
      </c>
      <c r="D715">
        <v>4255210.05</v>
      </c>
      <c r="E715">
        <v>4483637.05</v>
      </c>
      <c r="F715">
        <v>4366835.55</v>
      </c>
      <c r="G715">
        <v>4360235.55</v>
      </c>
      <c r="H715">
        <v>116801.5</v>
      </c>
    </row>
    <row r="716" spans="1:8" x14ac:dyDescent="0.25">
      <c r="A716" t="s">
        <v>204</v>
      </c>
      <c r="B716" t="s">
        <v>37</v>
      </c>
      <c r="C716">
        <v>613460.42000000004</v>
      </c>
      <c r="D716">
        <v>129.36000000000001</v>
      </c>
      <c r="E716">
        <v>613589.78</v>
      </c>
      <c r="F716">
        <v>170643.85</v>
      </c>
      <c r="G716">
        <v>143742.74</v>
      </c>
      <c r="H716">
        <v>442945.93</v>
      </c>
    </row>
    <row r="717" spans="1:8" x14ac:dyDescent="0.25">
      <c r="A717" t="s">
        <v>204</v>
      </c>
      <c r="B717" t="s">
        <v>197</v>
      </c>
      <c r="C717">
        <v>6149507</v>
      </c>
      <c r="D717">
        <v>-81739.61</v>
      </c>
      <c r="E717">
        <v>6067767.3899999997</v>
      </c>
      <c r="F717">
        <v>5049724.3899999997</v>
      </c>
      <c r="G717">
        <v>5049724.3899999997</v>
      </c>
      <c r="H717">
        <v>1018043</v>
      </c>
    </row>
    <row r="718" spans="1:8" x14ac:dyDescent="0.25">
      <c r="A718" t="s">
        <v>204</v>
      </c>
      <c r="B718" t="s">
        <v>38</v>
      </c>
      <c r="C718">
        <v>447562.75</v>
      </c>
      <c r="D718">
        <v>21000</v>
      </c>
      <c r="E718">
        <v>468562.75</v>
      </c>
      <c r="F718">
        <v>113068.6</v>
      </c>
      <c r="G718">
        <v>113068.6</v>
      </c>
      <c r="H718">
        <v>355494.15</v>
      </c>
    </row>
    <row r="719" spans="1:8" x14ac:dyDescent="0.25">
      <c r="A719" t="s">
        <v>204</v>
      </c>
      <c r="B719" t="s">
        <v>39</v>
      </c>
      <c r="C719">
        <v>795643.23</v>
      </c>
      <c r="D719">
        <v>20613585.199999999</v>
      </c>
      <c r="E719">
        <v>21409228.43</v>
      </c>
      <c r="F719">
        <v>20892400.059999999</v>
      </c>
      <c r="G719">
        <v>20863851.940000001</v>
      </c>
      <c r="H719">
        <v>516828.37</v>
      </c>
    </row>
    <row r="720" spans="1:8" x14ac:dyDescent="0.25">
      <c r="A720" t="s">
        <v>204</v>
      </c>
      <c r="B720" t="s">
        <v>40</v>
      </c>
      <c r="C720">
        <v>4986</v>
      </c>
      <c r="D720">
        <v>1500</v>
      </c>
      <c r="E720">
        <v>6486</v>
      </c>
      <c r="F720">
        <v>1044</v>
      </c>
      <c r="G720">
        <v>1044</v>
      </c>
      <c r="H720">
        <v>5442</v>
      </c>
    </row>
    <row r="721" spans="1:8" x14ac:dyDescent="0.25">
      <c r="A721" t="s">
        <v>204</v>
      </c>
      <c r="B721" t="s">
        <v>126</v>
      </c>
      <c r="C721">
        <v>0</v>
      </c>
      <c r="D721">
        <v>25000</v>
      </c>
      <c r="E721">
        <v>25000</v>
      </c>
      <c r="F721">
        <v>4588.96</v>
      </c>
      <c r="G721">
        <v>4588.96</v>
      </c>
      <c r="H721">
        <v>20411.04</v>
      </c>
    </row>
    <row r="722" spans="1:8" x14ac:dyDescent="0.25">
      <c r="A722" t="s">
        <v>204</v>
      </c>
      <c r="B722" t="s">
        <v>127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</row>
    <row r="723" spans="1:8" x14ac:dyDescent="0.25">
      <c r="A723" t="s">
        <v>204</v>
      </c>
      <c r="B723" t="s">
        <v>41</v>
      </c>
      <c r="C723">
        <v>115962</v>
      </c>
      <c r="D723">
        <v>14500</v>
      </c>
      <c r="E723">
        <v>130462</v>
      </c>
      <c r="F723">
        <v>9650</v>
      </c>
      <c r="G723">
        <v>2413.92</v>
      </c>
      <c r="H723">
        <v>120812</v>
      </c>
    </row>
    <row r="724" spans="1:8" x14ac:dyDescent="0.25">
      <c r="A724" t="s">
        <v>204</v>
      </c>
      <c r="B724" t="s">
        <v>42</v>
      </c>
      <c r="C724">
        <v>5000</v>
      </c>
      <c r="D724">
        <v>0</v>
      </c>
      <c r="E724">
        <v>5000</v>
      </c>
      <c r="F724">
        <v>1537.77</v>
      </c>
      <c r="G724">
        <v>1537.77</v>
      </c>
      <c r="H724">
        <v>3462.23</v>
      </c>
    </row>
    <row r="725" spans="1:8" x14ac:dyDescent="0.25">
      <c r="A725" t="s">
        <v>204</v>
      </c>
      <c r="B725" t="s">
        <v>130</v>
      </c>
      <c r="C725">
        <v>96619</v>
      </c>
      <c r="D725">
        <v>-10749.33</v>
      </c>
      <c r="E725">
        <v>85869.67</v>
      </c>
      <c r="F725">
        <v>6016.94</v>
      </c>
      <c r="G725">
        <v>4556.92</v>
      </c>
      <c r="H725">
        <v>79852.73</v>
      </c>
    </row>
    <row r="726" spans="1:8" x14ac:dyDescent="0.25">
      <c r="A726" t="s">
        <v>204</v>
      </c>
      <c r="B726" t="s">
        <v>43</v>
      </c>
      <c r="C726">
        <v>11521</v>
      </c>
      <c r="D726">
        <v>0</v>
      </c>
      <c r="E726">
        <v>11521</v>
      </c>
      <c r="F726">
        <v>0</v>
      </c>
      <c r="G726">
        <v>0</v>
      </c>
      <c r="H726">
        <v>11521</v>
      </c>
    </row>
    <row r="727" spans="1:8" x14ac:dyDescent="0.25">
      <c r="A727" t="s">
        <v>204</v>
      </c>
      <c r="B727" t="s">
        <v>44</v>
      </c>
      <c r="C727">
        <v>1282323.04</v>
      </c>
      <c r="D727">
        <v>351300</v>
      </c>
      <c r="E727">
        <v>1633623.04</v>
      </c>
      <c r="F727">
        <v>707809.93</v>
      </c>
      <c r="G727">
        <v>658120.73</v>
      </c>
      <c r="H727">
        <v>925813.11</v>
      </c>
    </row>
    <row r="728" spans="1:8" x14ac:dyDescent="0.25">
      <c r="A728" t="s">
        <v>204</v>
      </c>
      <c r="B728" t="s">
        <v>45</v>
      </c>
      <c r="C728">
        <v>113999.96</v>
      </c>
      <c r="D728">
        <v>17000.04</v>
      </c>
      <c r="E728">
        <v>131000</v>
      </c>
      <c r="F728">
        <v>32323.759999999998</v>
      </c>
      <c r="G728">
        <v>32323.759999999998</v>
      </c>
      <c r="H728">
        <v>98676.24</v>
      </c>
    </row>
    <row r="729" spans="1:8" x14ac:dyDescent="0.25">
      <c r="A729" t="s">
        <v>204</v>
      </c>
      <c r="B729" t="s">
        <v>79</v>
      </c>
      <c r="C729">
        <v>25000</v>
      </c>
      <c r="D729">
        <v>0</v>
      </c>
      <c r="E729">
        <v>25000</v>
      </c>
      <c r="F729">
        <v>9824.0400000000009</v>
      </c>
      <c r="G729">
        <v>9824.0400000000009</v>
      </c>
      <c r="H729">
        <v>15175.96</v>
      </c>
    </row>
    <row r="730" spans="1:8" x14ac:dyDescent="0.25">
      <c r="A730" t="s">
        <v>204</v>
      </c>
      <c r="B730" t="s">
        <v>134</v>
      </c>
      <c r="C730">
        <v>35698</v>
      </c>
      <c r="D730">
        <v>0</v>
      </c>
      <c r="E730">
        <v>35698</v>
      </c>
      <c r="F730">
        <v>22411.200000000001</v>
      </c>
      <c r="G730">
        <v>22411.200000000001</v>
      </c>
      <c r="H730">
        <v>13286.8</v>
      </c>
    </row>
    <row r="731" spans="1:8" x14ac:dyDescent="0.25">
      <c r="A731" t="s">
        <v>204</v>
      </c>
      <c r="B731" t="s">
        <v>135</v>
      </c>
      <c r="C731">
        <v>0</v>
      </c>
      <c r="D731">
        <v>9000</v>
      </c>
      <c r="E731">
        <v>9000</v>
      </c>
      <c r="F731">
        <v>9000</v>
      </c>
      <c r="G731">
        <v>9000</v>
      </c>
      <c r="H731">
        <v>0</v>
      </c>
    </row>
    <row r="732" spans="1:8" x14ac:dyDescent="0.25">
      <c r="A732" t="s">
        <v>204</v>
      </c>
      <c r="B732" t="s">
        <v>46</v>
      </c>
      <c r="C732">
        <v>3500</v>
      </c>
      <c r="D732">
        <v>25129</v>
      </c>
      <c r="E732">
        <v>28629</v>
      </c>
      <c r="F732">
        <v>24538.49</v>
      </c>
      <c r="G732">
        <v>10845.54</v>
      </c>
      <c r="H732">
        <v>4090.51</v>
      </c>
    </row>
    <row r="733" spans="1:8" x14ac:dyDescent="0.25">
      <c r="A733" t="s">
        <v>204</v>
      </c>
      <c r="B733" t="s">
        <v>47</v>
      </c>
      <c r="C733">
        <v>5250</v>
      </c>
      <c r="D733">
        <v>14500</v>
      </c>
      <c r="E733">
        <v>19750</v>
      </c>
      <c r="F733">
        <v>240.25</v>
      </c>
      <c r="G733">
        <v>240.25</v>
      </c>
      <c r="H733">
        <v>19509.75</v>
      </c>
    </row>
    <row r="734" spans="1:8" x14ac:dyDescent="0.25">
      <c r="A734" t="s">
        <v>204</v>
      </c>
      <c r="B734" t="s">
        <v>80</v>
      </c>
      <c r="C734">
        <v>33500</v>
      </c>
      <c r="D734">
        <v>-15000</v>
      </c>
      <c r="E734">
        <v>18500</v>
      </c>
      <c r="F734">
        <v>0</v>
      </c>
      <c r="G734">
        <v>0</v>
      </c>
      <c r="H734">
        <v>18500</v>
      </c>
    </row>
    <row r="735" spans="1:8" x14ac:dyDescent="0.25">
      <c r="A735" t="s">
        <v>204</v>
      </c>
      <c r="B735" t="s">
        <v>48</v>
      </c>
      <c r="C735">
        <v>91077.36</v>
      </c>
      <c r="D735">
        <v>149850</v>
      </c>
      <c r="E735">
        <v>240927.35999999999</v>
      </c>
      <c r="F735">
        <v>35386.74</v>
      </c>
      <c r="G735">
        <v>30730.5</v>
      </c>
      <c r="H735">
        <v>205540.62</v>
      </c>
    </row>
    <row r="736" spans="1:8" x14ac:dyDescent="0.25">
      <c r="A736" t="s">
        <v>204</v>
      </c>
      <c r="B736" t="s">
        <v>49</v>
      </c>
      <c r="C736">
        <v>210445</v>
      </c>
      <c r="D736">
        <v>0</v>
      </c>
      <c r="E736">
        <v>210445</v>
      </c>
      <c r="F736">
        <v>55659.4</v>
      </c>
      <c r="G736">
        <v>55659.4</v>
      </c>
      <c r="H736">
        <v>154785.60000000001</v>
      </c>
    </row>
    <row r="737" spans="1:8" x14ac:dyDescent="0.25">
      <c r="A737" t="s">
        <v>204</v>
      </c>
      <c r="B737" t="s">
        <v>50</v>
      </c>
      <c r="C737">
        <v>3900</v>
      </c>
      <c r="D737">
        <v>1000</v>
      </c>
      <c r="E737">
        <v>4900</v>
      </c>
      <c r="F737">
        <v>0</v>
      </c>
      <c r="G737">
        <v>0</v>
      </c>
      <c r="H737">
        <v>4900</v>
      </c>
    </row>
    <row r="738" spans="1:8" x14ac:dyDescent="0.25">
      <c r="A738" t="s">
        <v>204</v>
      </c>
      <c r="B738" t="s">
        <v>83</v>
      </c>
      <c r="C738">
        <v>35027575</v>
      </c>
      <c r="D738">
        <v>-14741452</v>
      </c>
      <c r="E738">
        <v>20286123</v>
      </c>
      <c r="F738">
        <v>8290945.8499999996</v>
      </c>
      <c r="G738">
        <v>8290945.8499999996</v>
      </c>
      <c r="H738">
        <v>11995177.15</v>
      </c>
    </row>
    <row r="739" spans="1:8" x14ac:dyDescent="0.25">
      <c r="A739" t="s">
        <v>204</v>
      </c>
      <c r="B739" t="s">
        <v>84</v>
      </c>
      <c r="C739">
        <v>180018</v>
      </c>
      <c r="D739">
        <v>67000</v>
      </c>
      <c r="E739">
        <v>247018</v>
      </c>
      <c r="F739">
        <v>59985.2</v>
      </c>
      <c r="G739">
        <v>59985.2</v>
      </c>
      <c r="H739">
        <v>187032.8</v>
      </c>
    </row>
    <row r="740" spans="1:8" x14ac:dyDescent="0.25">
      <c r="A740" t="s">
        <v>204</v>
      </c>
      <c r="B740" t="s">
        <v>85</v>
      </c>
      <c r="C740">
        <v>44004</v>
      </c>
      <c r="D740">
        <v>0</v>
      </c>
      <c r="E740">
        <v>44004</v>
      </c>
      <c r="F740">
        <v>10717.61</v>
      </c>
      <c r="G740">
        <v>9519.69</v>
      </c>
      <c r="H740">
        <v>33286.39</v>
      </c>
    </row>
    <row r="741" spans="1:8" x14ac:dyDescent="0.25">
      <c r="A741" t="s">
        <v>204</v>
      </c>
      <c r="B741" t="s">
        <v>86</v>
      </c>
      <c r="C741">
        <v>4890847</v>
      </c>
      <c r="D741">
        <v>0</v>
      </c>
      <c r="E741">
        <v>4890847</v>
      </c>
      <c r="F741">
        <v>894605.55</v>
      </c>
      <c r="G741">
        <v>894605.55</v>
      </c>
      <c r="H741">
        <v>3996241.45</v>
      </c>
    </row>
    <row r="742" spans="1:8" x14ac:dyDescent="0.25">
      <c r="A742" t="s">
        <v>204</v>
      </c>
      <c r="B742" t="s">
        <v>87</v>
      </c>
      <c r="C742">
        <v>101280.25</v>
      </c>
      <c r="D742">
        <v>0</v>
      </c>
      <c r="E742">
        <v>101280.25</v>
      </c>
      <c r="F742">
        <v>44925.2</v>
      </c>
      <c r="G742">
        <v>44925.2</v>
      </c>
      <c r="H742">
        <v>56355.05</v>
      </c>
    </row>
    <row r="743" spans="1:8" x14ac:dyDescent="0.25">
      <c r="A743" t="s">
        <v>204</v>
      </c>
      <c r="B743" t="s">
        <v>88</v>
      </c>
      <c r="C743">
        <v>9350</v>
      </c>
      <c r="D743">
        <v>-7000</v>
      </c>
      <c r="E743">
        <v>2350</v>
      </c>
      <c r="F743">
        <v>0</v>
      </c>
      <c r="G743">
        <v>0</v>
      </c>
      <c r="H743">
        <v>2350</v>
      </c>
    </row>
    <row r="744" spans="1:8" x14ac:dyDescent="0.25">
      <c r="A744" t="s">
        <v>204</v>
      </c>
      <c r="B744" t="s">
        <v>51</v>
      </c>
      <c r="C744">
        <v>74433.679999999993</v>
      </c>
      <c r="D744">
        <v>0</v>
      </c>
      <c r="E744">
        <v>74433.679999999993</v>
      </c>
      <c r="F744">
        <v>31401.200000000001</v>
      </c>
      <c r="G744">
        <v>13247.2</v>
      </c>
      <c r="H744">
        <v>43032.480000000003</v>
      </c>
    </row>
    <row r="745" spans="1:8" x14ac:dyDescent="0.25">
      <c r="A745" t="s">
        <v>204</v>
      </c>
      <c r="B745" t="s">
        <v>52</v>
      </c>
      <c r="C745">
        <v>4244132</v>
      </c>
      <c r="D745">
        <v>0</v>
      </c>
      <c r="E745">
        <v>4244132</v>
      </c>
      <c r="F745">
        <v>1967420.08</v>
      </c>
      <c r="G745">
        <v>423741.94</v>
      </c>
      <c r="H745">
        <v>2276711.92</v>
      </c>
    </row>
    <row r="746" spans="1:8" x14ac:dyDescent="0.25">
      <c r="A746" t="s">
        <v>204</v>
      </c>
      <c r="B746" t="s">
        <v>53</v>
      </c>
      <c r="C746">
        <v>1173168</v>
      </c>
      <c r="D746">
        <v>0</v>
      </c>
      <c r="E746">
        <v>1173168</v>
      </c>
      <c r="F746">
        <v>369422.52</v>
      </c>
      <c r="G746">
        <v>11099.39</v>
      </c>
      <c r="H746">
        <v>803745.48</v>
      </c>
    </row>
    <row r="747" spans="1:8" x14ac:dyDescent="0.25">
      <c r="A747" t="s">
        <v>204</v>
      </c>
      <c r="B747" t="s">
        <v>89</v>
      </c>
      <c r="C747">
        <v>737000</v>
      </c>
      <c r="D747">
        <v>0</v>
      </c>
      <c r="E747">
        <v>737000</v>
      </c>
      <c r="F747">
        <v>119208.51</v>
      </c>
      <c r="G747">
        <v>94846.399999999994</v>
      </c>
      <c r="H747">
        <v>617791.49</v>
      </c>
    </row>
    <row r="748" spans="1:8" x14ac:dyDescent="0.25">
      <c r="A748" t="s">
        <v>204</v>
      </c>
      <c r="B748" t="s">
        <v>90</v>
      </c>
      <c r="C748">
        <v>1034140</v>
      </c>
      <c r="D748">
        <v>1003349.11</v>
      </c>
      <c r="E748">
        <v>2037489.11</v>
      </c>
      <c r="F748">
        <v>1013349.11</v>
      </c>
      <c r="G748">
        <v>1013349.11</v>
      </c>
      <c r="H748">
        <v>1024140</v>
      </c>
    </row>
    <row r="749" spans="1:8" x14ac:dyDescent="0.25">
      <c r="A749" t="s">
        <v>204</v>
      </c>
      <c r="B749" t="s">
        <v>144</v>
      </c>
      <c r="C749">
        <v>0</v>
      </c>
      <c r="D749">
        <v>634000</v>
      </c>
      <c r="E749">
        <v>634000</v>
      </c>
      <c r="F749">
        <v>634000</v>
      </c>
      <c r="G749">
        <v>634000</v>
      </c>
      <c r="H749">
        <v>0</v>
      </c>
    </row>
    <row r="750" spans="1:8" x14ac:dyDescent="0.25">
      <c r="A750" t="s">
        <v>204</v>
      </c>
      <c r="B750" t="s">
        <v>91</v>
      </c>
      <c r="C750">
        <v>358000</v>
      </c>
      <c r="D750">
        <v>18912138.77</v>
      </c>
      <c r="E750">
        <v>19270138.77</v>
      </c>
      <c r="F750">
        <v>19091138.77</v>
      </c>
      <c r="G750">
        <v>19091138.77</v>
      </c>
      <c r="H750">
        <v>179000</v>
      </c>
    </row>
    <row r="751" spans="1:8" x14ac:dyDescent="0.25">
      <c r="A751" t="s">
        <v>204</v>
      </c>
      <c r="B751" t="s">
        <v>145</v>
      </c>
      <c r="C751">
        <v>28914</v>
      </c>
      <c r="D751">
        <v>0</v>
      </c>
      <c r="E751">
        <v>28914</v>
      </c>
      <c r="F751">
        <v>0</v>
      </c>
      <c r="G751">
        <v>0</v>
      </c>
      <c r="H751">
        <v>28914</v>
      </c>
    </row>
    <row r="752" spans="1:8" x14ac:dyDescent="0.25">
      <c r="A752" t="s">
        <v>204</v>
      </c>
      <c r="B752" t="s">
        <v>54</v>
      </c>
      <c r="C752">
        <v>434596.36</v>
      </c>
      <c r="D752">
        <v>-20091</v>
      </c>
      <c r="E752">
        <v>414505.36</v>
      </c>
      <c r="F752">
        <v>221414.39999999999</v>
      </c>
      <c r="G752">
        <v>217558.39999999999</v>
      </c>
      <c r="H752">
        <v>193090.96</v>
      </c>
    </row>
    <row r="753" spans="1:8" x14ac:dyDescent="0.25">
      <c r="A753" t="s">
        <v>204</v>
      </c>
      <c r="B753" t="s">
        <v>55</v>
      </c>
      <c r="C753">
        <v>2282424</v>
      </c>
      <c r="D753">
        <v>70846.429999999993</v>
      </c>
      <c r="E753">
        <v>2353270.4300000002</v>
      </c>
      <c r="F753">
        <v>795683.08</v>
      </c>
      <c r="G753">
        <v>585916.4</v>
      </c>
      <c r="H753">
        <v>1557587.35</v>
      </c>
    </row>
    <row r="754" spans="1:8" x14ac:dyDescent="0.25">
      <c r="A754" t="s">
        <v>204</v>
      </c>
      <c r="B754" t="s">
        <v>92</v>
      </c>
      <c r="C754">
        <v>15255</v>
      </c>
      <c r="D754">
        <v>0</v>
      </c>
      <c r="E754">
        <v>15255</v>
      </c>
      <c r="F754">
        <v>0</v>
      </c>
      <c r="G754">
        <v>0</v>
      </c>
      <c r="H754">
        <v>15255</v>
      </c>
    </row>
    <row r="755" spans="1:8" x14ac:dyDescent="0.25">
      <c r="A755" t="s">
        <v>204</v>
      </c>
      <c r="B755" t="s">
        <v>93</v>
      </c>
      <c r="C755">
        <v>621</v>
      </c>
      <c r="D755">
        <v>0</v>
      </c>
      <c r="E755">
        <v>621</v>
      </c>
      <c r="F755">
        <v>500.32</v>
      </c>
      <c r="G755">
        <v>500.32</v>
      </c>
      <c r="H755">
        <v>120.68</v>
      </c>
    </row>
    <row r="756" spans="1:8" x14ac:dyDescent="0.25">
      <c r="A756" t="s">
        <v>204</v>
      </c>
      <c r="B756" t="s">
        <v>56</v>
      </c>
      <c r="C756">
        <v>1058013</v>
      </c>
      <c r="D756">
        <v>344</v>
      </c>
      <c r="E756">
        <v>1058357</v>
      </c>
      <c r="F756">
        <v>290195.08</v>
      </c>
      <c r="G756">
        <v>290195.08</v>
      </c>
      <c r="H756">
        <v>768161.92</v>
      </c>
    </row>
    <row r="757" spans="1:8" x14ac:dyDescent="0.25">
      <c r="A757" t="s">
        <v>204</v>
      </c>
      <c r="B757" t="s">
        <v>94</v>
      </c>
      <c r="C757">
        <v>4400</v>
      </c>
      <c r="D757">
        <v>0</v>
      </c>
      <c r="E757">
        <v>4400</v>
      </c>
      <c r="F757">
        <v>0</v>
      </c>
      <c r="G757">
        <v>0</v>
      </c>
      <c r="H757">
        <v>4400</v>
      </c>
    </row>
    <row r="758" spans="1:8" x14ac:dyDescent="0.25">
      <c r="A758" t="s">
        <v>204</v>
      </c>
      <c r="B758" t="s">
        <v>57</v>
      </c>
      <c r="C758">
        <v>1714731.2</v>
      </c>
      <c r="D758">
        <v>-280000</v>
      </c>
      <c r="E758">
        <v>1434731.2</v>
      </c>
      <c r="F758">
        <v>0</v>
      </c>
      <c r="G758">
        <v>0</v>
      </c>
      <c r="H758">
        <v>1434731.2</v>
      </c>
    </row>
    <row r="759" spans="1:8" x14ac:dyDescent="0.25">
      <c r="A759" t="s">
        <v>204</v>
      </c>
      <c r="B759" t="s">
        <v>58</v>
      </c>
      <c r="C759">
        <v>148504</v>
      </c>
      <c r="D759">
        <v>156346562</v>
      </c>
      <c r="E759">
        <v>156495066</v>
      </c>
      <c r="F759">
        <v>52132190.869999997</v>
      </c>
      <c r="G759">
        <v>52125591.630000003</v>
      </c>
      <c r="H759">
        <v>104362875.13</v>
      </c>
    </row>
    <row r="760" spans="1:8" x14ac:dyDescent="0.25">
      <c r="A760" t="s">
        <v>204</v>
      </c>
      <c r="B760" t="s">
        <v>95</v>
      </c>
      <c r="C760">
        <v>112351.9</v>
      </c>
      <c r="D760">
        <v>83000</v>
      </c>
      <c r="E760">
        <v>195351.9</v>
      </c>
      <c r="F760">
        <v>104825.60000000001</v>
      </c>
      <c r="G760">
        <v>104825.60000000001</v>
      </c>
      <c r="H760">
        <v>90526.3</v>
      </c>
    </row>
    <row r="761" spans="1:8" x14ac:dyDescent="0.25">
      <c r="A761" t="s">
        <v>204</v>
      </c>
      <c r="B761" t="s">
        <v>59</v>
      </c>
      <c r="C761">
        <v>1237159</v>
      </c>
      <c r="D761">
        <v>-30846.43</v>
      </c>
      <c r="E761">
        <v>1206312.57</v>
      </c>
      <c r="F761">
        <v>259229.99</v>
      </c>
      <c r="G761">
        <v>232562.72</v>
      </c>
      <c r="H761">
        <v>947082.58</v>
      </c>
    </row>
    <row r="762" spans="1:8" x14ac:dyDescent="0.25">
      <c r="A762" t="s">
        <v>204</v>
      </c>
      <c r="B762" t="s">
        <v>153</v>
      </c>
      <c r="C762">
        <v>17010</v>
      </c>
      <c r="D762">
        <v>0</v>
      </c>
      <c r="E762">
        <v>17010</v>
      </c>
      <c r="F762">
        <v>0</v>
      </c>
      <c r="G762">
        <v>0</v>
      </c>
      <c r="H762">
        <v>17010</v>
      </c>
    </row>
    <row r="763" spans="1:8" x14ac:dyDescent="0.25">
      <c r="A763" t="s">
        <v>204</v>
      </c>
      <c r="B763" t="s">
        <v>96</v>
      </c>
      <c r="C763">
        <v>297433</v>
      </c>
      <c r="D763">
        <v>0</v>
      </c>
      <c r="E763">
        <v>297433</v>
      </c>
      <c r="F763">
        <v>57017.25</v>
      </c>
      <c r="G763">
        <v>24271.61</v>
      </c>
      <c r="H763">
        <v>240415.75</v>
      </c>
    </row>
    <row r="764" spans="1:8" x14ac:dyDescent="0.25">
      <c r="A764" t="s">
        <v>204</v>
      </c>
      <c r="B764" t="s">
        <v>98</v>
      </c>
      <c r="C764">
        <v>9057498.0999999996</v>
      </c>
      <c r="D764">
        <v>-9057498.0999999996</v>
      </c>
      <c r="E764">
        <v>0</v>
      </c>
      <c r="F764">
        <v>0</v>
      </c>
      <c r="G764">
        <v>0</v>
      </c>
      <c r="H764">
        <v>0</v>
      </c>
    </row>
    <row r="765" spans="1:8" x14ac:dyDescent="0.25">
      <c r="A765" t="s">
        <v>204</v>
      </c>
      <c r="B765" t="s">
        <v>99</v>
      </c>
      <c r="C765">
        <v>11235316.4</v>
      </c>
      <c r="D765">
        <v>-11235316.4</v>
      </c>
      <c r="E765">
        <v>0</v>
      </c>
      <c r="F765">
        <v>0</v>
      </c>
      <c r="G765">
        <v>0</v>
      </c>
      <c r="H765">
        <v>0</v>
      </c>
    </row>
    <row r="766" spans="1:8" x14ac:dyDescent="0.25">
      <c r="A766" t="s">
        <v>204</v>
      </c>
      <c r="B766" t="s">
        <v>100</v>
      </c>
      <c r="C766">
        <v>18242479.800000001</v>
      </c>
      <c r="D766">
        <v>-18242479.800000001</v>
      </c>
      <c r="E766">
        <v>0</v>
      </c>
      <c r="F766">
        <v>0</v>
      </c>
      <c r="G766">
        <v>0</v>
      </c>
      <c r="H766">
        <v>0</v>
      </c>
    </row>
    <row r="767" spans="1:8" x14ac:dyDescent="0.25">
      <c r="A767" t="s">
        <v>204</v>
      </c>
      <c r="B767" t="s">
        <v>101</v>
      </c>
      <c r="C767">
        <v>7851818.5</v>
      </c>
      <c r="D767">
        <v>-7851818.5</v>
      </c>
      <c r="E767">
        <v>0</v>
      </c>
      <c r="F767">
        <v>0</v>
      </c>
      <c r="G767">
        <v>0</v>
      </c>
      <c r="H767">
        <v>0</v>
      </c>
    </row>
    <row r="768" spans="1:8" x14ac:dyDescent="0.25">
      <c r="A768" t="s">
        <v>204</v>
      </c>
      <c r="B768" t="s">
        <v>102</v>
      </c>
      <c r="C768">
        <v>753599.4</v>
      </c>
      <c r="D768">
        <v>-753599.4</v>
      </c>
      <c r="E768">
        <v>0</v>
      </c>
      <c r="F768">
        <v>0</v>
      </c>
      <c r="G768">
        <v>0</v>
      </c>
      <c r="H768">
        <v>0</v>
      </c>
    </row>
    <row r="769" spans="1:8" x14ac:dyDescent="0.25">
      <c r="A769" t="s">
        <v>204</v>
      </c>
      <c r="B769" t="s">
        <v>104</v>
      </c>
      <c r="C769">
        <v>1922455.3</v>
      </c>
      <c r="D769">
        <v>-1922455.3</v>
      </c>
      <c r="E769">
        <v>0</v>
      </c>
      <c r="F769">
        <v>0</v>
      </c>
      <c r="G769">
        <v>0</v>
      </c>
      <c r="H769">
        <v>0</v>
      </c>
    </row>
    <row r="770" spans="1:8" x14ac:dyDescent="0.25">
      <c r="A770" t="s">
        <v>204</v>
      </c>
      <c r="B770" t="s">
        <v>105</v>
      </c>
      <c r="C770">
        <v>844864.5</v>
      </c>
      <c r="D770">
        <v>-844864.5</v>
      </c>
      <c r="E770">
        <v>0</v>
      </c>
      <c r="F770">
        <v>0</v>
      </c>
      <c r="G770">
        <v>0</v>
      </c>
      <c r="H770">
        <v>0</v>
      </c>
    </row>
    <row r="771" spans="1:8" x14ac:dyDescent="0.25">
      <c r="A771" t="s">
        <v>204</v>
      </c>
      <c r="B771" t="s">
        <v>225</v>
      </c>
      <c r="C771">
        <v>15500</v>
      </c>
      <c r="D771">
        <v>-15000</v>
      </c>
      <c r="E771">
        <v>500</v>
      </c>
      <c r="F771">
        <v>0</v>
      </c>
      <c r="G771">
        <v>0</v>
      </c>
      <c r="H771">
        <v>500</v>
      </c>
    </row>
    <row r="772" spans="1:8" x14ac:dyDescent="0.25">
      <c r="A772" t="s">
        <v>204</v>
      </c>
      <c r="B772" t="s">
        <v>106</v>
      </c>
      <c r="C772">
        <v>76000</v>
      </c>
      <c r="D772">
        <v>-50666.68</v>
      </c>
      <c r="E772">
        <v>25333.32</v>
      </c>
      <c r="F772">
        <v>0</v>
      </c>
      <c r="G772">
        <v>0</v>
      </c>
      <c r="H772">
        <v>25333.32</v>
      </c>
    </row>
    <row r="773" spans="1:8" x14ac:dyDescent="0.25">
      <c r="A773" t="s">
        <v>204</v>
      </c>
      <c r="B773" t="s">
        <v>60</v>
      </c>
      <c r="C773">
        <v>1648293.27</v>
      </c>
      <c r="D773">
        <v>372184.2</v>
      </c>
      <c r="E773">
        <v>2020477.47</v>
      </c>
      <c r="F773">
        <v>809856.35</v>
      </c>
      <c r="G773">
        <v>747096.94</v>
      </c>
      <c r="H773">
        <v>1210621.1200000001</v>
      </c>
    </row>
    <row r="774" spans="1:8" x14ac:dyDescent="0.25">
      <c r="A774" t="s">
        <v>204</v>
      </c>
      <c r="B774" t="s">
        <v>61</v>
      </c>
      <c r="C774">
        <v>1424554.71</v>
      </c>
      <c r="D774">
        <v>774231.31</v>
      </c>
      <c r="E774">
        <v>2198786.02</v>
      </c>
      <c r="F774">
        <v>852376.82</v>
      </c>
      <c r="G774">
        <v>836085.72</v>
      </c>
      <c r="H774">
        <v>1346409.2</v>
      </c>
    </row>
    <row r="775" spans="1:8" x14ac:dyDescent="0.25">
      <c r="A775" t="s">
        <v>204</v>
      </c>
      <c r="B775" t="s">
        <v>62</v>
      </c>
      <c r="C775">
        <v>2799051.32</v>
      </c>
      <c r="D775">
        <v>2822042.31</v>
      </c>
      <c r="E775">
        <v>5621093.6299999999</v>
      </c>
      <c r="F775">
        <v>3619405.39</v>
      </c>
      <c r="G775">
        <v>3596222.33</v>
      </c>
      <c r="H775">
        <v>2001688.24</v>
      </c>
    </row>
    <row r="776" spans="1:8" x14ac:dyDescent="0.25">
      <c r="A776" t="s">
        <v>204</v>
      </c>
      <c r="B776" t="s">
        <v>63</v>
      </c>
      <c r="C776">
        <v>40000</v>
      </c>
      <c r="D776">
        <v>25000</v>
      </c>
      <c r="E776">
        <v>65000</v>
      </c>
      <c r="F776">
        <v>0</v>
      </c>
      <c r="G776">
        <v>0</v>
      </c>
      <c r="H776">
        <v>65000</v>
      </c>
    </row>
    <row r="777" spans="1:8" x14ac:dyDescent="0.25">
      <c r="A777" t="s">
        <v>204</v>
      </c>
      <c r="B777" t="s">
        <v>154</v>
      </c>
      <c r="C777">
        <v>12283675</v>
      </c>
      <c r="D777">
        <v>-2386000</v>
      </c>
      <c r="E777">
        <v>9897675</v>
      </c>
      <c r="F777">
        <v>588570.4</v>
      </c>
      <c r="G777">
        <v>588570.4</v>
      </c>
      <c r="H777">
        <v>9309104.5999999996</v>
      </c>
    </row>
    <row r="778" spans="1:8" x14ac:dyDescent="0.25">
      <c r="A778" t="s">
        <v>204</v>
      </c>
      <c r="B778" t="s">
        <v>64</v>
      </c>
      <c r="C778">
        <v>470275.89</v>
      </c>
      <c r="D778">
        <v>-143000</v>
      </c>
      <c r="E778">
        <v>327275.89</v>
      </c>
      <c r="F778">
        <v>0</v>
      </c>
      <c r="G778">
        <v>0</v>
      </c>
      <c r="H778">
        <v>327275.89</v>
      </c>
    </row>
    <row r="779" spans="1:8" x14ac:dyDescent="0.25">
      <c r="A779" t="s">
        <v>204</v>
      </c>
      <c r="B779" t="s">
        <v>107</v>
      </c>
      <c r="C779">
        <v>1510000</v>
      </c>
      <c r="D779">
        <v>-23500</v>
      </c>
      <c r="E779">
        <v>1486500</v>
      </c>
      <c r="F779">
        <v>118244.19</v>
      </c>
      <c r="G779">
        <v>116782.59</v>
      </c>
      <c r="H779">
        <v>1368255.81</v>
      </c>
    </row>
    <row r="780" spans="1:8" x14ac:dyDescent="0.25">
      <c r="A780" t="s">
        <v>204</v>
      </c>
      <c r="B780" t="s">
        <v>108</v>
      </c>
      <c r="C780">
        <v>5364493</v>
      </c>
      <c r="D780">
        <v>346117.14</v>
      </c>
      <c r="E780">
        <v>5710610.1399999997</v>
      </c>
      <c r="F780">
        <v>3169661.75</v>
      </c>
      <c r="G780">
        <v>2206014.58</v>
      </c>
      <c r="H780">
        <v>2540948.39</v>
      </c>
    </row>
    <row r="781" spans="1:8" x14ac:dyDescent="0.25">
      <c r="A781" t="s">
        <v>204</v>
      </c>
      <c r="B781" t="s">
        <v>65</v>
      </c>
      <c r="C781">
        <v>52562</v>
      </c>
      <c r="D781">
        <v>192000</v>
      </c>
      <c r="E781">
        <v>244562</v>
      </c>
      <c r="F781">
        <v>192000</v>
      </c>
      <c r="G781">
        <v>192000</v>
      </c>
      <c r="H781">
        <v>52562</v>
      </c>
    </row>
    <row r="782" spans="1:8" x14ac:dyDescent="0.25">
      <c r="A782" t="s">
        <v>204</v>
      </c>
      <c r="B782" t="s">
        <v>192</v>
      </c>
      <c r="C782">
        <v>5734</v>
      </c>
      <c r="D782">
        <v>0</v>
      </c>
      <c r="E782">
        <v>5734</v>
      </c>
      <c r="F782">
        <v>0</v>
      </c>
      <c r="G782">
        <v>0</v>
      </c>
      <c r="H782">
        <v>5734</v>
      </c>
    </row>
    <row r="783" spans="1:8" x14ac:dyDescent="0.25">
      <c r="A783" t="s">
        <v>204</v>
      </c>
      <c r="B783" t="s">
        <v>66</v>
      </c>
      <c r="C783">
        <v>9061914</v>
      </c>
      <c r="D783">
        <v>-500000</v>
      </c>
      <c r="E783">
        <v>8561914</v>
      </c>
      <c r="F783">
        <v>1355454.05</v>
      </c>
      <c r="G783">
        <v>1355454.05</v>
      </c>
      <c r="H783">
        <v>7206459.9500000002</v>
      </c>
    </row>
    <row r="784" spans="1:8" x14ac:dyDescent="0.25">
      <c r="A784" t="s">
        <v>204</v>
      </c>
      <c r="B784" t="s">
        <v>226</v>
      </c>
      <c r="C784">
        <v>3967074.87</v>
      </c>
      <c r="D784">
        <v>1433426.91</v>
      </c>
      <c r="E784">
        <v>5400501.7800000003</v>
      </c>
      <c r="F784">
        <v>4260459.53</v>
      </c>
      <c r="G784">
        <v>4001804.51</v>
      </c>
      <c r="H784">
        <v>1140042.25</v>
      </c>
    </row>
    <row r="785" spans="1:8" x14ac:dyDescent="0.25">
      <c r="A785" t="s">
        <v>204</v>
      </c>
      <c r="B785" t="s">
        <v>67</v>
      </c>
      <c r="C785">
        <v>3072264.29</v>
      </c>
      <c r="D785">
        <v>1453715</v>
      </c>
      <c r="E785">
        <v>4525979.29</v>
      </c>
      <c r="F785">
        <v>1514522.75</v>
      </c>
      <c r="G785">
        <v>1514522.75</v>
      </c>
      <c r="H785">
        <v>3011456.54</v>
      </c>
    </row>
    <row r="786" spans="1:8" x14ac:dyDescent="0.25">
      <c r="A786" t="s">
        <v>204</v>
      </c>
      <c r="B786" t="s">
        <v>68</v>
      </c>
      <c r="C786">
        <v>224288</v>
      </c>
      <c r="D786">
        <v>0</v>
      </c>
      <c r="E786">
        <v>224288</v>
      </c>
      <c r="F786">
        <v>26124</v>
      </c>
      <c r="G786">
        <v>26124</v>
      </c>
      <c r="H786">
        <v>198164</v>
      </c>
    </row>
    <row r="787" spans="1:8" x14ac:dyDescent="0.25">
      <c r="A787" t="s">
        <v>204</v>
      </c>
      <c r="B787" t="s">
        <v>160</v>
      </c>
      <c r="C787">
        <v>354985872</v>
      </c>
      <c r="D787">
        <v>-34924776.609999999</v>
      </c>
      <c r="E787">
        <v>320061095.38999999</v>
      </c>
      <c r="F787">
        <v>125830832.05</v>
      </c>
      <c r="G787">
        <v>123920731.25</v>
      </c>
      <c r="H787">
        <v>194230263.34</v>
      </c>
    </row>
    <row r="788" spans="1:8" x14ac:dyDescent="0.25">
      <c r="A788" t="s">
        <v>204</v>
      </c>
      <c r="B788" t="s">
        <v>162</v>
      </c>
      <c r="C788">
        <v>33779221</v>
      </c>
      <c r="D788">
        <v>-50927.83</v>
      </c>
      <c r="E788">
        <v>33728293.170000002</v>
      </c>
      <c r="F788">
        <v>16462572.85</v>
      </c>
      <c r="G788">
        <v>11799712.85</v>
      </c>
      <c r="H788">
        <v>17265720.32</v>
      </c>
    </row>
    <row r="789" spans="1:8" x14ac:dyDescent="0.25">
      <c r="A789" t="s">
        <v>204</v>
      </c>
      <c r="B789" t="s">
        <v>163</v>
      </c>
      <c r="C789">
        <v>5933661</v>
      </c>
      <c r="D789">
        <v>986000</v>
      </c>
      <c r="E789">
        <v>6919661</v>
      </c>
      <c r="F789">
        <v>2628806.17</v>
      </c>
      <c r="G789">
        <v>2337380.2200000002</v>
      </c>
      <c r="H789">
        <v>4290854.83</v>
      </c>
    </row>
    <row r="790" spans="1:8" x14ac:dyDescent="0.25">
      <c r="A790" t="s">
        <v>204</v>
      </c>
      <c r="B790" t="s">
        <v>227</v>
      </c>
      <c r="C790">
        <v>340243</v>
      </c>
      <c r="D790">
        <v>82878</v>
      </c>
      <c r="E790">
        <v>423121</v>
      </c>
      <c r="F790">
        <v>48700</v>
      </c>
      <c r="G790">
        <v>48700</v>
      </c>
      <c r="H790">
        <v>374421</v>
      </c>
    </row>
    <row r="791" spans="1:8" x14ac:dyDescent="0.25">
      <c r="A791" t="s">
        <v>204</v>
      </c>
      <c r="B791" t="s">
        <v>164</v>
      </c>
      <c r="C791">
        <v>9508198</v>
      </c>
      <c r="D791">
        <v>0</v>
      </c>
      <c r="E791">
        <v>9508198</v>
      </c>
      <c r="F791">
        <v>0</v>
      </c>
      <c r="G791">
        <v>0</v>
      </c>
      <c r="H791">
        <v>9508198</v>
      </c>
    </row>
    <row r="792" spans="1:8" x14ac:dyDescent="0.25">
      <c r="A792" t="s">
        <v>204</v>
      </c>
      <c r="B792" t="s">
        <v>228</v>
      </c>
      <c r="C792">
        <v>1033532</v>
      </c>
      <c r="D792">
        <v>-488000</v>
      </c>
      <c r="E792">
        <v>545532</v>
      </c>
      <c r="F792">
        <v>0</v>
      </c>
      <c r="G792">
        <v>0</v>
      </c>
      <c r="H792">
        <v>545532</v>
      </c>
    </row>
    <row r="793" spans="1:8" x14ac:dyDescent="0.25">
      <c r="A793" t="s">
        <v>204</v>
      </c>
      <c r="B793" t="s">
        <v>70</v>
      </c>
      <c r="C793">
        <v>0</v>
      </c>
      <c r="D793">
        <v>370239</v>
      </c>
      <c r="E793">
        <v>370239</v>
      </c>
      <c r="F793">
        <v>36742.370000000003</v>
      </c>
      <c r="G793">
        <v>0</v>
      </c>
      <c r="H793">
        <v>333496.63</v>
      </c>
    </row>
    <row r="794" spans="1:8" x14ac:dyDescent="0.25">
      <c r="A794" t="s">
        <v>204</v>
      </c>
      <c r="B794" t="s">
        <v>169</v>
      </c>
      <c r="C794">
        <v>0</v>
      </c>
      <c r="D794">
        <v>9000</v>
      </c>
      <c r="E794">
        <v>9000</v>
      </c>
      <c r="F794">
        <v>4268.8100000000004</v>
      </c>
      <c r="G794">
        <v>0</v>
      </c>
      <c r="H794">
        <v>4731.1899999999996</v>
      </c>
    </row>
    <row r="795" spans="1:8" x14ac:dyDescent="0.25">
      <c r="A795" t="s">
        <v>204</v>
      </c>
      <c r="B795" t="s">
        <v>229</v>
      </c>
      <c r="C795">
        <v>0</v>
      </c>
      <c r="D795">
        <v>14000</v>
      </c>
      <c r="E795">
        <v>14000</v>
      </c>
      <c r="F795">
        <v>0</v>
      </c>
      <c r="G795">
        <v>0</v>
      </c>
      <c r="H795">
        <v>14000</v>
      </c>
    </row>
    <row r="796" spans="1:8" x14ac:dyDescent="0.25">
      <c r="A796" t="s">
        <v>204</v>
      </c>
      <c r="B796" t="s">
        <v>195</v>
      </c>
      <c r="C796">
        <v>0</v>
      </c>
      <c r="D796">
        <v>9462240</v>
      </c>
      <c r="E796">
        <v>9462240</v>
      </c>
      <c r="F796">
        <v>6751016.6600000001</v>
      </c>
      <c r="G796">
        <v>0</v>
      </c>
      <c r="H796">
        <v>2711223.34</v>
      </c>
    </row>
    <row r="797" spans="1:8" x14ac:dyDescent="0.25">
      <c r="A797" t="s">
        <v>204</v>
      </c>
      <c r="B797" t="s">
        <v>176</v>
      </c>
      <c r="C797">
        <v>0</v>
      </c>
      <c r="D797">
        <v>7900000</v>
      </c>
      <c r="E797">
        <v>7900000</v>
      </c>
      <c r="F797">
        <v>0</v>
      </c>
      <c r="G797">
        <v>0</v>
      </c>
      <c r="H797">
        <v>7900000</v>
      </c>
    </row>
    <row r="798" spans="1:8" x14ac:dyDescent="0.25">
      <c r="A798" t="s">
        <v>204</v>
      </c>
      <c r="B798" t="s">
        <v>177</v>
      </c>
      <c r="C798">
        <v>0</v>
      </c>
      <c r="D798">
        <v>50000</v>
      </c>
      <c r="E798">
        <v>50000</v>
      </c>
      <c r="F798">
        <v>0</v>
      </c>
      <c r="G798">
        <v>0</v>
      </c>
      <c r="H798">
        <v>50000</v>
      </c>
    </row>
    <row r="799" spans="1:8" x14ac:dyDescent="0.25">
      <c r="A799" t="s">
        <v>204</v>
      </c>
      <c r="B799" t="s">
        <v>179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</row>
    <row r="800" spans="1:8" x14ac:dyDescent="0.25">
      <c r="A800" t="s">
        <v>204</v>
      </c>
      <c r="B800" t="s">
        <v>181</v>
      </c>
      <c r="C800">
        <v>0</v>
      </c>
      <c r="D800">
        <v>70000</v>
      </c>
      <c r="E800">
        <v>70000</v>
      </c>
      <c r="F800">
        <v>0</v>
      </c>
      <c r="G800">
        <v>0</v>
      </c>
      <c r="H800">
        <v>70000</v>
      </c>
    </row>
    <row r="801" spans="1:8" x14ac:dyDescent="0.25">
      <c r="A801" t="s">
        <v>204</v>
      </c>
      <c r="B801" t="s">
        <v>182</v>
      </c>
      <c r="C801">
        <v>748774848.67999995</v>
      </c>
      <c r="D801">
        <v>-161789086.5</v>
      </c>
      <c r="E801">
        <v>586985762.17999995</v>
      </c>
      <c r="F801">
        <v>0</v>
      </c>
      <c r="G801">
        <v>0</v>
      </c>
      <c r="H801">
        <v>586985762.17999995</v>
      </c>
    </row>
    <row r="802" spans="1:8" x14ac:dyDescent="0.25">
      <c r="A802" t="s">
        <v>204</v>
      </c>
      <c r="B802" t="s">
        <v>182</v>
      </c>
      <c r="C802">
        <v>11254831.5</v>
      </c>
      <c r="D802">
        <v>-3143644.56</v>
      </c>
      <c r="E802">
        <v>8111186.9400000004</v>
      </c>
      <c r="F802">
        <v>0</v>
      </c>
      <c r="G802">
        <v>0</v>
      </c>
      <c r="H802">
        <v>8111186.9400000004</v>
      </c>
    </row>
    <row r="803" spans="1:8" x14ac:dyDescent="0.25">
      <c r="A803" t="s">
        <v>204</v>
      </c>
      <c r="B803" t="s">
        <v>230</v>
      </c>
      <c r="C803">
        <v>0</v>
      </c>
      <c r="D803">
        <v>2013311.33</v>
      </c>
      <c r="E803">
        <v>2013311.33</v>
      </c>
      <c r="F803">
        <v>790249.5</v>
      </c>
      <c r="G803">
        <v>228784.06</v>
      </c>
      <c r="H803">
        <v>1223061.83</v>
      </c>
    </row>
    <row r="804" spans="1:8" x14ac:dyDescent="0.25">
      <c r="B804" s="1" t="s">
        <v>231</v>
      </c>
      <c r="C804" s="1">
        <f>SUM(C805:C881)</f>
        <v>114788547.50999993</v>
      </c>
      <c r="D804" s="1">
        <f t="shared" ref="D804:H804" si="7">SUM(D805:D881)</f>
        <v>2495825.5299999989</v>
      </c>
      <c r="E804" s="1">
        <f t="shared" si="7"/>
        <v>117284373.03999996</v>
      </c>
      <c r="F804" s="1">
        <f t="shared" si="7"/>
        <v>44616350.799999997</v>
      </c>
      <c r="G804" s="1">
        <f t="shared" si="7"/>
        <v>43282712.599999994</v>
      </c>
      <c r="H804" s="1">
        <f t="shared" si="7"/>
        <v>72668022.24000001</v>
      </c>
    </row>
    <row r="805" spans="1:8" x14ac:dyDescent="0.25">
      <c r="A805" t="s">
        <v>231</v>
      </c>
      <c r="B805" t="s">
        <v>72</v>
      </c>
      <c r="C805">
        <v>0</v>
      </c>
      <c r="D805">
        <v>2564180.19</v>
      </c>
      <c r="E805">
        <v>2564180.19</v>
      </c>
      <c r="F805">
        <v>0</v>
      </c>
      <c r="G805">
        <v>0</v>
      </c>
      <c r="H805">
        <v>2564180.19</v>
      </c>
    </row>
    <row r="806" spans="1:8" x14ac:dyDescent="0.25">
      <c r="A806" t="s">
        <v>231</v>
      </c>
      <c r="B806" t="s">
        <v>73</v>
      </c>
      <c r="C806">
        <v>0</v>
      </c>
      <c r="D806">
        <v>96783.82</v>
      </c>
      <c r="E806">
        <v>96783.82</v>
      </c>
      <c r="F806">
        <v>0</v>
      </c>
      <c r="G806">
        <v>0</v>
      </c>
      <c r="H806">
        <v>96783.82</v>
      </c>
    </row>
    <row r="807" spans="1:8" x14ac:dyDescent="0.25">
      <c r="A807" t="s">
        <v>231</v>
      </c>
      <c r="B807" t="s">
        <v>9</v>
      </c>
      <c r="C807">
        <v>34194587.729999997</v>
      </c>
      <c r="D807">
        <v>-532838.89</v>
      </c>
      <c r="E807">
        <v>33661748.840000004</v>
      </c>
      <c r="F807">
        <v>16124962.640000001</v>
      </c>
      <c r="G807">
        <v>16124962.640000001</v>
      </c>
      <c r="H807">
        <v>17536786.199999999</v>
      </c>
    </row>
    <row r="808" spans="1:8" x14ac:dyDescent="0.25">
      <c r="A808" t="s">
        <v>231</v>
      </c>
      <c r="B808" t="s">
        <v>74</v>
      </c>
      <c r="C808">
        <v>105945.01</v>
      </c>
      <c r="D808">
        <v>2334.0100000000002</v>
      </c>
      <c r="E808">
        <v>108279.02</v>
      </c>
      <c r="F808">
        <v>50927.76</v>
      </c>
      <c r="G808">
        <v>50927.76</v>
      </c>
      <c r="H808">
        <v>57351.26</v>
      </c>
    </row>
    <row r="809" spans="1:8" x14ac:dyDescent="0.25">
      <c r="A809" t="s">
        <v>231</v>
      </c>
      <c r="B809" t="s">
        <v>75</v>
      </c>
      <c r="C809">
        <v>1533468.12</v>
      </c>
      <c r="D809">
        <v>-7483.28</v>
      </c>
      <c r="E809">
        <v>1525984.84</v>
      </c>
      <c r="F809">
        <v>720893.88</v>
      </c>
      <c r="G809">
        <v>720893.88</v>
      </c>
      <c r="H809">
        <v>805090.96</v>
      </c>
    </row>
    <row r="810" spans="1:8" x14ac:dyDescent="0.25">
      <c r="A810" t="s">
        <v>231</v>
      </c>
      <c r="B810" t="s">
        <v>10</v>
      </c>
      <c r="C810">
        <v>8035032</v>
      </c>
      <c r="D810">
        <v>430680.73</v>
      </c>
      <c r="E810">
        <v>8465712.7300000004</v>
      </c>
      <c r="F810">
        <v>3137550.54</v>
      </c>
      <c r="G810">
        <v>3137550.54</v>
      </c>
      <c r="H810">
        <v>5328162.1900000004</v>
      </c>
    </row>
    <row r="811" spans="1:8" x14ac:dyDescent="0.25">
      <c r="A811" t="s">
        <v>231</v>
      </c>
      <c r="B811" t="s">
        <v>74</v>
      </c>
      <c r="C811">
        <v>56559</v>
      </c>
      <c r="D811">
        <v>-19449.45</v>
      </c>
      <c r="E811">
        <v>37109.550000000003</v>
      </c>
      <c r="F811">
        <v>20652.900000000001</v>
      </c>
      <c r="G811">
        <v>20652.900000000001</v>
      </c>
      <c r="H811">
        <v>16456.650000000001</v>
      </c>
    </row>
    <row r="812" spans="1:8" x14ac:dyDescent="0.25">
      <c r="A812" t="s">
        <v>231</v>
      </c>
      <c r="B812" t="s">
        <v>75</v>
      </c>
      <c r="C812">
        <v>221560</v>
      </c>
      <c r="D812">
        <v>156846.12</v>
      </c>
      <c r="E812">
        <v>378406.12</v>
      </c>
      <c r="F812">
        <v>139830.53</v>
      </c>
      <c r="G812">
        <v>139830.53</v>
      </c>
      <c r="H812">
        <v>238575.59</v>
      </c>
    </row>
    <row r="813" spans="1:8" x14ac:dyDescent="0.25">
      <c r="A813" t="s">
        <v>231</v>
      </c>
      <c r="B813" t="s">
        <v>11</v>
      </c>
      <c r="C813">
        <v>2013399</v>
      </c>
      <c r="D813">
        <v>-94367.96</v>
      </c>
      <c r="E813">
        <v>1919031.04</v>
      </c>
      <c r="F813">
        <v>943245.9</v>
      </c>
      <c r="G813">
        <v>943245.9</v>
      </c>
      <c r="H813">
        <v>975785.14</v>
      </c>
    </row>
    <row r="814" spans="1:8" x14ac:dyDescent="0.25">
      <c r="A814" t="s">
        <v>231</v>
      </c>
      <c r="B814" t="s">
        <v>12</v>
      </c>
      <c r="C814">
        <v>5101215.25</v>
      </c>
      <c r="D814">
        <v>226539.13</v>
      </c>
      <c r="E814">
        <v>5327754.38</v>
      </c>
      <c r="F814">
        <v>161421.48000000001</v>
      </c>
      <c r="G814">
        <v>161421.48000000001</v>
      </c>
      <c r="H814">
        <v>5166332.9000000004</v>
      </c>
    </row>
    <row r="815" spans="1:8" x14ac:dyDescent="0.25">
      <c r="A815" t="s">
        <v>231</v>
      </c>
      <c r="B815" t="s">
        <v>13</v>
      </c>
      <c r="C815">
        <v>2550566.89</v>
      </c>
      <c r="D815">
        <v>117422.61</v>
      </c>
      <c r="E815">
        <v>2667989.5</v>
      </c>
      <c r="F815">
        <v>58974.98</v>
      </c>
      <c r="G815">
        <v>58974.98</v>
      </c>
      <c r="H815">
        <v>2609014.52</v>
      </c>
    </row>
    <row r="816" spans="1:8" x14ac:dyDescent="0.25">
      <c r="A816" t="s">
        <v>231</v>
      </c>
      <c r="B816" t="s">
        <v>14</v>
      </c>
      <c r="C816">
        <v>61660.33</v>
      </c>
      <c r="D816">
        <v>31010.11</v>
      </c>
      <c r="E816">
        <v>92670.44</v>
      </c>
      <c r="F816">
        <v>54097.31</v>
      </c>
      <c r="G816">
        <v>54097.31</v>
      </c>
      <c r="H816">
        <v>38573.129999999997</v>
      </c>
    </row>
    <row r="817" spans="1:8" x14ac:dyDescent="0.25">
      <c r="A817" t="s">
        <v>231</v>
      </c>
      <c r="B817" t="s">
        <v>15</v>
      </c>
      <c r="C817">
        <v>17964681</v>
      </c>
      <c r="D817">
        <v>0</v>
      </c>
      <c r="E817">
        <v>17964681</v>
      </c>
      <c r="F817">
        <v>7245668</v>
      </c>
      <c r="G817">
        <v>7245668</v>
      </c>
      <c r="H817">
        <v>10719013</v>
      </c>
    </row>
    <row r="818" spans="1:8" x14ac:dyDescent="0.25">
      <c r="A818" t="s">
        <v>231</v>
      </c>
      <c r="B818" t="s">
        <v>16</v>
      </c>
      <c r="C818">
        <v>45072</v>
      </c>
      <c r="D818">
        <v>14393</v>
      </c>
      <c r="E818">
        <v>59465</v>
      </c>
      <c r="F818">
        <v>21512</v>
      </c>
      <c r="G818">
        <v>21512</v>
      </c>
      <c r="H818">
        <v>37953</v>
      </c>
    </row>
    <row r="819" spans="1:8" x14ac:dyDescent="0.25">
      <c r="A819" t="s">
        <v>231</v>
      </c>
      <c r="B819" t="s">
        <v>17</v>
      </c>
      <c r="C819">
        <v>700683.02</v>
      </c>
      <c r="D819">
        <v>17158.09</v>
      </c>
      <c r="E819">
        <v>717841.11</v>
      </c>
      <c r="F819">
        <v>337988.01</v>
      </c>
      <c r="G819">
        <v>337988.01</v>
      </c>
      <c r="H819">
        <v>379853.1</v>
      </c>
    </row>
    <row r="820" spans="1:8" x14ac:dyDescent="0.25">
      <c r="A820" t="s">
        <v>231</v>
      </c>
      <c r="B820" t="s">
        <v>18</v>
      </c>
      <c r="C820">
        <v>1854705.19</v>
      </c>
      <c r="D820">
        <v>112925.9</v>
      </c>
      <c r="E820">
        <v>1967631.09</v>
      </c>
      <c r="F820">
        <v>944547.14</v>
      </c>
      <c r="G820">
        <v>944547.14</v>
      </c>
      <c r="H820">
        <v>1023083.95</v>
      </c>
    </row>
    <row r="821" spans="1:8" x14ac:dyDescent="0.25">
      <c r="A821" t="s">
        <v>231</v>
      </c>
      <c r="B821" t="s">
        <v>19</v>
      </c>
      <c r="C821">
        <v>8128291.9900000002</v>
      </c>
      <c r="D821">
        <v>40752.22</v>
      </c>
      <c r="E821">
        <v>8169044.21</v>
      </c>
      <c r="F821">
        <v>3758714.45</v>
      </c>
      <c r="G821">
        <v>3758714.45</v>
      </c>
      <c r="H821">
        <v>4410329.76</v>
      </c>
    </row>
    <row r="822" spans="1:8" x14ac:dyDescent="0.25">
      <c r="A822" t="s">
        <v>231</v>
      </c>
      <c r="B822" t="s">
        <v>20</v>
      </c>
      <c r="C822">
        <v>365000</v>
      </c>
      <c r="D822">
        <v>-249169.76</v>
      </c>
      <c r="E822">
        <v>115830.24</v>
      </c>
      <c r="F822">
        <v>92658</v>
      </c>
      <c r="G822">
        <v>92658</v>
      </c>
      <c r="H822">
        <v>23172.240000000002</v>
      </c>
    </row>
    <row r="823" spans="1:8" x14ac:dyDescent="0.25">
      <c r="A823" t="s">
        <v>231</v>
      </c>
      <c r="B823" t="s">
        <v>21</v>
      </c>
      <c r="C823">
        <v>250500</v>
      </c>
      <c r="D823">
        <v>6000</v>
      </c>
      <c r="E823">
        <v>256500</v>
      </c>
      <c r="F823">
        <v>106500</v>
      </c>
      <c r="G823">
        <v>106500</v>
      </c>
      <c r="H823">
        <v>150000</v>
      </c>
    </row>
    <row r="824" spans="1:8" x14ac:dyDescent="0.25">
      <c r="A824" t="s">
        <v>231</v>
      </c>
      <c r="B824" t="s">
        <v>22</v>
      </c>
      <c r="C824">
        <v>211650</v>
      </c>
      <c r="D824">
        <v>24225</v>
      </c>
      <c r="E824">
        <v>235875</v>
      </c>
      <c r="F824">
        <v>14025</v>
      </c>
      <c r="G824">
        <v>14025</v>
      </c>
      <c r="H824">
        <v>221850</v>
      </c>
    </row>
    <row r="825" spans="1:8" x14ac:dyDescent="0.25">
      <c r="A825" t="s">
        <v>231</v>
      </c>
      <c r="B825" t="s">
        <v>23</v>
      </c>
      <c r="C825">
        <v>1720464</v>
      </c>
      <c r="D825">
        <v>17551.189999999999</v>
      </c>
      <c r="E825">
        <v>1738015.19</v>
      </c>
      <c r="F825">
        <v>803292.36</v>
      </c>
      <c r="G825">
        <v>803292.36</v>
      </c>
      <c r="H825">
        <v>934722.83</v>
      </c>
    </row>
    <row r="826" spans="1:8" x14ac:dyDescent="0.25">
      <c r="A826" t="s">
        <v>231</v>
      </c>
      <c r="B826" t="s">
        <v>24</v>
      </c>
      <c r="C826">
        <v>2673216</v>
      </c>
      <c r="D826">
        <v>-53933.7</v>
      </c>
      <c r="E826">
        <v>2619282.2999999998</v>
      </c>
      <c r="F826">
        <v>1211267</v>
      </c>
      <c r="G826">
        <v>1211267</v>
      </c>
      <c r="H826">
        <v>1408015.3</v>
      </c>
    </row>
    <row r="827" spans="1:8" x14ac:dyDescent="0.25">
      <c r="A827" t="s">
        <v>231</v>
      </c>
      <c r="B827" t="s">
        <v>25</v>
      </c>
      <c r="C827">
        <v>15000</v>
      </c>
      <c r="D827">
        <v>0</v>
      </c>
      <c r="E827">
        <v>15000</v>
      </c>
      <c r="F827">
        <v>7500</v>
      </c>
      <c r="G827">
        <v>7500</v>
      </c>
      <c r="H827">
        <v>7500</v>
      </c>
    </row>
    <row r="828" spans="1:8" x14ac:dyDescent="0.25">
      <c r="A828" t="s">
        <v>231</v>
      </c>
      <c r="B828" t="s">
        <v>26</v>
      </c>
      <c r="C828">
        <v>263250</v>
      </c>
      <c r="D828">
        <v>1500</v>
      </c>
      <c r="E828">
        <v>264750</v>
      </c>
      <c r="F828">
        <v>0</v>
      </c>
      <c r="G828">
        <v>0</v>
      </c>
      <c r="H828">
        <v>264750</v>
      </c>
    </row>
    <row r="829" spans="1:8" x14ac:dyDescent="0.25">
      <c r="A829" t="s">
        <v>231</v>
      </c>
      <c r="B829" t="s">
        <v>27</v>
      </c>
      <c r="C829">
        <v>1485352.5</v>
      </c>
      <c r="D829">
        <v>-465155.88</v>
      </c>
      <c r="E829">
        <v>1020196.62</v>
      </c>
      <c r="F829">
        <v>478510.5</v>
      </c>
      <c r="G829">
        <v>478510.5</v>
      </c>
      <c r="H829">
        <v>541686.12</v>
      </c>
    </row>
    <row r="830" spans="1:8" x14ac:dyDescent="0.25">
      <c r="A830" t="s">
        <v>231</v>
      </c>
      <c r="B830" t="s">
        <v>220</v>
      </c>
      <c r="C830">
        <v>0</v>
      </c>
      <c r="D830">
        <v>-705.5</v>
      </c>
      <c r="E830">
        <v>-705.5</v>
      </c>
      <c r="F830">
        <v>-705.5</v>
      </c>
      <c r="G830">
        <v>-705.5</v>
      </c>
      <c r="H830">
        <v>0</v>
      </c>
    </row>
    <row r="831" spans="1:8" x14ac:dyDescent="0.25">
      <c r="A831" t="s">
        <v>231</v>
      </c>
      <c r="B831" t="s">
        <v>28</v>
      </c>
      <c r="C831">
        <v>97000</v>
      </c>
      <c r="D831">
        <v>0</v>
      </c>
      <c r="E831">
        <v>97000</v>
      </c>
      <c r="F831">
        <v>0</v>
      </c>
      <c r="G831">
        <v>0</v>
      </c>
      <c r="H831">
        <v>97000</v>
      </c>
    </row>
    <row r="832" spans="1:8" x14ac:dyDescent="0.25">
      <c r="A832" t="s">
        <v>231</v>
      </c>
      <c r="B832" t="s">
        <v>29</v>
      </c>
      <c r="C832">
        <v>29500</v>
      </c>
      <c r="D832">
        <v>28233.31</v>
      </c>
      <c r="E832">
        <v>57733.31</v>
      </c>
      <c r="F832">
        <v>51000</v>
      </c>
      <c r="G832">
        <v>51000</v>
      </c>
      <c r="H832">
        <v>6733.31</v>
      </c>
    </row>
    <row r="833" spans="1:8" x14ac:dyDescent="0.25">
      <c r="A833" t="s">
        <v>231</v>
      </c>
      <c r="B833" t="s">
        <v>30</v>
      </c>
      <c r="C833">
        <v>606900</v>
      </c>
      <c r="D833">
        <v>-1274.97</v>
      </c>
      <c r="E833">
        <v>605625.03</v>
      </c>
      <c r="F833">
        <v>1700</v>
      </c>
      <c r="G833">
        <v>1700</v>
      </c>
      <c r="H833">
        <v>603925.03</v>
      </c>
    </row>
    <row r="834" spans="1:8" x14ac:dyDescent="0.25">
      <c r="A834" t="s">
        <v>231</v>
      </c>
      <c r="B834" t="s">
        <v>31</v>
      </c>
      <c r="C834">
        <v>1613664.08</v>
      </c>
      <c r="D834">
        <v>173649.45</v>
      </c>
      <c r="E834">
        <v>1787313.53</v>
      </c>
      <c r="F834">
        <v>679844</v>
      </c>
      <c r="G834">
        <v>679844</v>
      </c>
      <c r="H834">
        <v>1107469.53</v>
      </c>
    </row>
    <row r="835" spans="1:8" x14ac:dyDescent="0.25">
      <c r="A835" t="s">
        <v>231</v>
      </c>
      <c r="B835" t="s">
        <v>32</v>
      </c>
      <c r="C835">
        <v>229652.6</v>
      </c>
      <c r="D835">
        <v>-141979.96</v>
      </c>
      <c r="E835">
        <v>87672.639999999999</v>
      </c>
      <c r="F835">
        <v>45295.07</v>
      </c>
      <c r="G835">
        <v>45295.07</v>
      </c>
      <c r="H835">
        <v>42377.57</v>
      </c>
    </row>
    <row r="836" spans="1:8" x14ac:dyDescent="0.25">
      <c r="A836" t="s">
        <v>231</v>
      </c>
      <c r="B836" t="s">
        <v>33</v>
      </c>
      <c r="C836">
        <v>428823.05</v>
      </c>
      <c r="D836">
        <v>2200</v>
      </c>
      <c r="E836">
        <v>431023.05</v>
      </c>
      <c r="F836">
        <v>259597.37</v>
      </c>
      <c r="G836">
        <v>249856.27</v>
      </c>
      <c r="H836">
        <v>171425.68</v>
      </c>
    </row>
    <row r="837" spans="1:8" x14ac:dyDescent="0.25">
      <c r="A837" t="s">
        <v>231</v>
      </c>
      <c r="B837" t="s">
        <v>35</v>
      </c>
      <c r="C837">
        <v>725073.82</v>
      </c>
      <c r="D837">
        <v>-175897</v>
      </c>
      <c r="E837">
        <v>549176.81999999995</v>
      </c>
      <c r="F837">
        <v>153967.54</v>
      </c>
      <c r="G837">
        <v>148684.29999999999</v>
      </c>
      <c r="H837">
        <v>395209.28</v>
      </c>
    </row>
    <row r="838" spans="1:8" x14ac:dyDescent="0.25">
      <c r="A838" t="s">
        <v>231</v>
      </c>
      <c r="B838" t="s">
        <v>36</v>
      </c>
      <c r="C838">
        <v>10000</v>
      </c>
      <c r="D838">
        <v>-1666</v>
      </c>
      <c r="E838">
        <v>8334</v>
      </c>
      <c r="F838">
        <v>2200</v>
      </c>
      <c r="G838">
        <v>2200</v>
      </c>
      <c r="H838">
        <v>6134</v>
      </c>
    </row>
    <row r="839" spans="1:8" x14ac:dyDescent="0.25">
      <c r="A839" t="s">
        <v>231</v>
      </c>
      <c r="B839" t="s">
        <v>37</v>
      </c>
      <c r="C839">
        <v>66626.880000000005</v>
      </c>
      <c r="D839">
        <v>-16496</v>
      </c>
      <c r="E839">
        <v>50130.879999999997</v>
      </c>
      <c r="F839">
        <v>21371.8</v>
      </c>
      <c r="G839">
        <v>21371.8</v>
      </c>
      <c r="H839">
        <v>28759.08</v>
      </c>
    </row>
    <row r="840" spans="1:8" x14ac:dyDescent="0.25">
      <c r="A840" t="s">
        <v>231</v>
      </c>
      <c r="B840" t="s">
        <v>39</v>
      </c>
      <c r="C840">
        <v>33583.21</v>
      </c>
      <c r="D840">
        <v>34316</v>
      </c>
      <c r="E840">
        <v>67899.210000000006</v>
      </c>
      <c r="F840">
        <v>27838.639999999999</v>
      </c>
      <c r="G840">
        <v>27838.639999999999</v>
      </c>
      <c r="H840">
        <v>40060.57</v>
      </c>
    </row>
    <row r="841" spans="1:8" x14ac:dyDescent="0.25">
      <c r="A841" t="s">
        <v>231</v>
      </c>
      <c r="B841" t="s">
        <v>40</v>
      </c>
      <c r="C841">
        <v>1357.8</v>
      </c>
      <c r="D841">
        <v>2600</v>
      </c>
      <c r="E841">
        <v>3957.8</v>
      </c>
      <c r="F841">
        <v>1302.3499999999999</v>
      </c>
      <c r="G841">
        <v>1302.3499999999999</v>
      </c>
      <c r="H841">
        <v>2655.45</v>
      </c>
    </row>
    <row r="842" spans="1:8" x14ac:dyDescent="0.25">
      <c r="A842" t="s">
        <v>231</v>
      </c>
      <c r="B842" t="s">
        <v>41</v>
      </c>
      <c r="C842">
        <v>540</v>
      </c>
      <c r="D842">
        <v>7000</v>
      </c>
      <c r="E842">
        <v>7540</v>
      </c>
      <c r="F842">
        <v>5295.4</v>
      </c>
      <c r="G842">
        <v>5295.4</v>
      </c>
      <c r="H842">
        <v>2244.6</v>
      </c>
    </row>
    <row r="843" spans="1:8" x14ac:dyDescent="0.25">
      <c r="A843" t="s">
        <v>231</v>
      </c>
      <c r="B843" t="s">
        <v>43</v>
      </c>
      <c r="C843">
        <v>2000</v>
      </c>
      <c r="D843">
        <v>0</v>
      </c>
      <c r="E843">
        <v>2000</v>
      </c>
      <c r="F843">
        <v>0</v>
      </c>
      <c r="G843">
        <v>0</v>
      </c>
      <c r="H843">
        <v>2000</v>
      </c>
    </row>
    <row r="844" spans="1:8" x14ac:dyDescent="0.25">
      <c r="A844" t="s">
        <v>231</v>
      </c>
      <c r="B844" t="s">
        <v>44</v>
      </c>
      <c r="C844">
        <v>209762.88</v>
      </c>
      <c r="D844">
        <v>0</v>
      </c>
      <c r="E844">
        <v>209762.88</v>
      </c>
      <c r="F844">
        <v>52781.22</v>
      </c>
      <c r="G844">
        <v>42986.01</v>
      </c>
      <c r="H844">
        <v>156981.66</v>
      </c>
    </row>
    <row r="845" spans="1:8" x14ac:dyDescent="0.25">
      <c r="A845" t="s">
        <v>231</v>
      </c>
      <c r="B845" t="s">
        <v>78</v>
      </c>
      <c r="C845">
        <v>20000</v>
      </c>
      <c r="D845">
        <v>-4998</v>
      </c>
      <c r="E845">
        <v>15002</v>
      </c>
      <c r="F845">
        <v>0</v>
      </c>
      <c r="G845">
        <v>0</v>
      </c>
      <c r="H845">
        <v>15002</v>
      </c>
    </row>
    <row r="846" spans="1:8" x14ac:dyDescent="0.25">
      <c r="A846" t="s">
        <v>231</v>
      </c>
      <c r="B846" t="s">
        <v>232</v>
      </c>
      <c r="C846">
        <v>1200</v>
      </c>
      <c r="D846">
        <v>0</v>
      </c>
      <c r="E846">
        <v>1200</v>
      </c>
      <c r="F846">
        <v>0</v>
      </c>
      <c r="G846">
        <v>0</v>
      </c>
      <c r="H846">
        <v>1200</v>
      </c>
    </row>
    <row r="847" spans="1:8" x14ac:dyDescent="0.25">
      <c r="A847" t="s">
        <v>231</v>
      </c>
      <c r="B847" t="s">
        <v>46</v>
      </c>
      <c r="C847">
        <v>0</v>
      </c>
      <c r="D847">
        <v>17520</v>
      </c>
      <c r="E847">
        <v>17520</v>
      </c>
      <c r="F847">
        <v>13191.86</v>
      </c>
      <c r="G847">
        <v>13191.86</v>
      </c>
      <c r="H847">
        <v>4328.1400000000003</v>
      </c>
    </row>
    <row r="848" spans="1:8" x14ac:dyDescent="0.25">
      <c r="A848" t="s">
        <v>231</v>
      </c>
      <c r="B848" t="s">
        <v>47</v>
      </c>
      <c r="C848">
        <v>0</v>
      </c>
      <c r="D848">
        <v>2000</v>
      </c>
      <c r="E848">
        <v>2000</v>
      </c>
      <c r="F848">
        <v>0</v>
      </c>
      <c r="G848">
        <v>0</v>
      </c>
      <c r="H848">
        <v>2000</v>
      </c>
    </row>
    <row r="849" spans="1:8" x14ac:dyDescent="0.25">
      <c r="A849" t="s">
        <v>231</v>
      </c>
      <c r="B849" t="s">
        <v>48</v>
      </c>
      <c r="C849">
        <v>0</v>
      </c>
      <c r="D849">
        <v>8300</v>
      </c>
      <c r="E849">
        <v>8300</v>
      </c>
      <c r="F849">
        <v>1349.97</v>
      </c>
      <c r="G849">
        <v>1349.97</v>
      </c>
      <c r="H849">
        <v>6950.03</v>
      </c>
    </row>
    <row r="850" spans="1:8" x14ac:dyDescent="0.25">
      <c r="A850" t="s">
        <v>231</v>
      </c>
      <c r="B850" t="s">
        <v>49</v>
      </c>
      <c r="C850">
        <v>49600</v>
      </c>
      <c r="D850">
        <v>-7500</v>
      </c>
      <c r="E850">
        <v>42100</v>
      </c>
      <c r="F850">
        <v>0</v>
      </c>
      <c r="G850">
        <v>0</v>
      </c>
      <c r="H850">
        <v>42100</v>
      </c>
    </row>
    <row r="851" spans="1:8" x14ac:dyDescent="0.25">
      <c r="A851" t="s">
        <v>231</v>
      </c>
      <c r="B851" t="s">
        <v>83</v>
      </c>
      <c r="C851">
        <v>1121885</v>
      </c>
      <c r="D851">
        <v>0</v>
      </c>
      <c r="E851">
        <v>1121885</v>
      </c>
      <c r="F851">
        <v>437198.86</v>
      </c>
      <c r="G851">
        <v>437198.86</v>
      </c>
      <c r="H851">
        <v>684686.14</v>
      </c>
    </row>
    <row r="852" spans="1:8" x14ac:dyDescent="0.25">
      <c r="A852" t="s">
        <v>231</v>
      </c>
      <c r="B852" t="s">
        <v>84</v>
      </c>
      <c r="C852">
        <v>68341</v>
      </c>
      <c r="D852">
        <v>0</v>
      </c>
      <c r="E852">
        <v>68341</v>
      </c>
      <c r="F852">
        <v>0</v>
      </c>
      <c r="G852">
        <v>0</v>
      </c>
      <c r="H852">
        <v>68341</v>
      </c>
    </row>
    <row r="853" spans="1:8" x14ac:dyDescent="0.25">
      <c r="A853" t="s">
        <v>231</v>
      </c>
      <c r="B853" t="s">
        <v>85</v>
      </c>
      <c r="C853">
        <v>41987</v>
      </c>
      <c r="D853">
        <v>0</v>
      </c>
      <c r="E853">
        <v>41987</v>
      </c>
      <c r="F853">
        <v>14070.07</v>
      </c>
      <c r="G853">
        <v>14070.07</v>
      </c>
      <c r="H853">
        <v>27916.93</v>
      </c>
    </row>
    <row r="854" spans="1:8" x14ac:dyDescent="0.25">
      <c r="A854" t="s">
        <v>231</v>
      </c>
      <c r="B854" t="s">
        <v>86</v>
      </c>
      <c r="C854">
        <v>315062</v>
      </c>
      <c r="D854">
        <v>0</v>
      </c>
      <c r="E854">
        <v>315062</v>
      </c>
      <c r="F854">
        <v>88404</v>
      </c>
      <c r="G854">
        <v>88404</v>
      </c>
      <c r="H854">
        <v>226658</v>
      </c>
    </row>
    <row r="855" spans="1:8" x14ac:dyDescent="0.25">
      <c r="A855" t="s">
        <v>231</v>
      </c>
      <c r="B855" t="s">
        <v>51</v>
      </c>
      <c r="C855">
        <v>312500</v>
      </c>
      <c r="D855">
        <v>-33202</v>
      </c>
      <c r="E855">
        <v>279298</v>
      </c>
      <c r="F855">
        <v>75481.2</v>
      </c>
      <c r="G855">
        <v>75481.2</v>
      </c>
      <c r="H855">
        <v>203816.8</v>
      </c>
    </row>
    <row r="856" spans="1:8" x14ac:dyDescent="0.25">
      <c r="A856" t="s">
        <v>231</v>
      </c>
      <c r="B856" t="s">
        <v>52</v>
      </c>
      <c r="C856">
        <v>2084854.27</v>
      </c>
      <c r="D856">
        <v>0</v>
      </c>
      <c r="E856">
        <v>2084854.27</v>
      </c>
      <c r="F856">
        <v>42662.37</v>
      </c>
      <c r="G856">
        <v>36401.910000000003</v>
      </c>
      <c r="H856">
        <v>2042191.9</v>
      </c>
    </row>
    <row r="857" spans="1:8" x14ac:dyDescent="0.25">
      <c r="A857" t="s">
        <v>231</v>
      </c>
      <c r="B857" t="s">
        <v>53</v>
      </c>
      <c r="C857">
        <v>585999.38</v>
      </c>
      <c r="D857">
        <v>0</v>
      </c>
      <c r="E857">
        <v>585999.38</v>
      </c>
      <c r="F857">
        <v>57779.6</v>
      </c>
      <c r="G857">
        <v>57779.6</v>
      </c>
      <c r="H857">
        <v>528219.78</v>
      </c>
    </row>
    <row r="858" spans="1:8" x14ac:dyDescent="0.25">
      <c r="A858" t="s">
        <v>231</v>
      </c>
      <c r="B858" t="s">
        <v>91</v>
      </c>
      <c r="C858">
        <v>13000000</v>
      </c>
      <c r="D858">
        <v>0</v>
      </c>
      <c r="E858">
        <v>13000000</v>
      </c>
      <c r="F858">
        <v>4991198.22</v>
      </c>
      <c r="G858">
        <v>3877685.41</v>
      </c>
      <c r="H858">
        <v>8008801.7800000003</v>
      </c>
    </row>
    <row r="859" spans="1:8" x14ac:dyDescent="0.25">
      <c r="A859" t="s">
        <v>231</v>
      </c>
      <c r="B859" t="s">
        <v>54</v>
      </c>
      <c r="C859">
        <v>1250</v>
      </c>
      <c r="D859">
        <v>26787</v>
      </c>
      <c r="E859">
        <v>28037</v>
      </c>
      <c r="F859">
        <v>0</v>
      </c>
      <c r="G859">
        <v>0</v>
      </c>
      <c r="H859">
        <v>28037</v>
      </c>
    </row>
    <row r="860" spans="1:8" x14ac:dyDescent="0.25">
      <c r="A860" t="s">
        <v>231</v>
      </c>
      <c r="B860" t="s">
        <v>55</v>
      </c>
      <c r="C860">
        <v>417452</v>
      </c>
      <c r="D860">
        <v>21782.6</v>
      </c>
      <c r="E860">
        <v>439234.6</v>
      </c>
      <c r="F860">
        <v>0</v>
      </c>
      <c r="G860">
        <v>0</v>
      </c>
      <c r="H860">
        <v>439234.6</v>
      </c>
    </row>
    <row r="861" spans="1:8" x14ac:dyDescent="0.25">
      <c r="A861" t="s">
        <v>231</v>
      </c>
      <c r="B861" t="s">
        <v>93</v>
      </c>
      <c r="C861">
        <v>4176</v>
      </c>
      <c r="D861">
        <v>12000</v>
      </c>
      <c r="E861">
        <v>16176</v>
      </c>
      <c r="F861">
        <v>14003</v>
      </c>
      <c r="G861">
        <v>14003</v>
      </c>
      <c r="H861">
        <v>2173</v>
      </c>
    </row>
    <row r="862" spans="1:8" x14ac:dyDescent="0.25">
      <c r="A862" t="s">
        <v>231</v>
      </c>
      <c r="B862" t="s">
        <v>56</v>
      </c>
      <c r="C862">
        <v>167487</v>
      </c>
      <c r="D862">
        <v>0</v>
      </c>
      <c r="E862">
        <v>167487</v>
      </c>
      <c r="F862">
        <v>16666</v>
      </c>
      <c r="G862">
        <v>16666</v>
      </c>
      <c r="H862">
        <v>150821</v>
      </c>
    </row>
    <row r="863" spans="1:8" x14ac:dyDescent="0.25">
      <c r="A863" t="s">
        <v>231</v>
      </c>
      <c r="B863" t="s">
        <v>94</v>
      </c>
      <c r="C863">
        <v>0</v>
      </c>
      <c r="D863">
        <v>4640</v>
      </c>
      <c r="E863">
        <v>4640</v>
      </c>
      <c r="F863">
        <v>4640</v>
      </c>
      <c r="G863">
        <v>4640</v>
      </c>
      <c r="H863">
        <v>0</v>
      </c>
    </row>
    <row r="864" spans="1:8" x14ac:dyDescent="0.25">
      <c r="A864" t="s">
        <v>231</v>
      </c>
      <c r="B864" t="s">
        <v>57</v>
      </c>
      <c r="C864">
        <v>762000</v>
      </c>
      <c r="D864">
        <v>0</v>
      </c>
      <c r="E864">
        <v>762000</v>
      </c>
      <c r="F864">
        <v>58928</v>
      </c>
      <c r="G864">
        <v>58928</v>
      </c>
      <c r="H864">
        <v>703072</v>
      </c>
    </row>
    <row r="865" spans="1:8" x14ac:dyDescent="0.25">
      <c r="A865" t="s">
        <v>231</v>
      </c>
      <c r="B865" t="s">
        <v>58</v>
      </c>
      <c r="C865">
        <v>840</v>
      </c>
      <c r="D865">
        <v>0</v>
      </c>
      <c r="E865">
        <v>840</v>
      </c>
      <c r="F865">
        <v>0</v>
      </c>
      <c r="G865">
        <v>0</v>
      </c>
      <c r="H865">
        <v>840</v>
      </c>
    </row>
    <row r="866" spans="1:8" x14ac:dyDescent="0.25">
      <c r="A866" t="s">
        <v>231</v>
      </c>
      <c r="B866" t="s">
        <v>95</v>
      </c>
      <c r="C866">
        <v>523500</v>
      </c>
      <c r="D866">
        <v>-271200</v>
      </c>
      <c r="E866">
        <v>252300</v>
      </c>
      <c r="F866">
        <v>2900.03</v>
      </c>
      <c r="G866">
        <v>2900.03</v>
      </c>
      <c r="H866">
        <v>249399.97</v>
      </c>
    </row>
    <row r="867" spans="1:8" x14ac:dyDescent="0.25">
      <c r="A867" t="s">
        <v>231</v>
      </c>
      <c r="B867" t="s">
        <v>59</v>
      </c>
      <c r="C867">
        <v>242992</v>
      </c>
      <c r="D867">
        <v>-21782.6</v>
      </c>
      <c r="E867">
        <v>221209.4</v>
      </c>
      <c r="F867">
        <v>117694.24</v>
      </c>
      <c r="G867">
        <v>92729.52</v>
      </c>
      <c r="H867">
        <v>103515.16</v>
      </c>
    </row>
    <row r="868" spans="1:8" x14ac:dyDescent="0.25">
      <c r="A868" t="s">
        <v>231</v>
      </c>
      <c r="B868" t="s">
        <v>96</v>
      </c>
      <c r="C868">
        <v>788035.26</v>
      </c>
      <c r="D868">
        <v>0</v>
      </c>
      <c r="E868">
        <v>788035.26</v>
      </c>
      <c r="F868">
        <v>339374.31</v>
      </c>
      <c r="G868">
        <v>267566.93</v>
      </c>
      <c r="H868">
        <v>448660.95</v>
      </c>
    </row>
    <row r="869" spans="1:8" x14ac:dyDescent="0.25">
      <c r="A869" t="s">
        <v>231</v>
      </c>
      <c r="B869" t="s">
        <v>97</v>
      </c>
      <c r="C869">
        <v>34660.800000000003</v>
      </c>
      <c r="D869">
        <v>0</v>
      </c>
      <c r="E869">
        <v>34660.800000000003</v>
      </c>
      <c r="F869">
        <v>0</v>
      </c>
      <c r="G869">
        <v>0</v>
      </c>
      <c r="H869">
        <v>34660.800000000003</v>
      </c>
    </row>
    <row r="870" spans="1:8" x14ac:dyDescent="0.25">
      <c r="A870" t="s">
        <v>231</v>
      </c>
      <c r="B870" t="s">
        <v>233</v>
      </c>
      <c r="C870">
        <v>0</v>
      </c>
      <c r="D870">
        <v>10000</v>
      </c>
      <c r="E870">
        <v>10000</v>
      </c>
      <c r="F870">
        <v>0</v>
      </c>
      <c r="G870">
        <v>0</v>
      </c>
      <c r="H870">
        <v>10000</v>
      </c>
    </row>
    <row r="871" spans="1:8" x14ac:dyDescent="0.25">
      <c r="A871" t="s">
        <v>231</v>
      </c>
      <c r="B871" t="s">
        <v>106</v>
      </c>
      <c r="C871">
        <v>10000</v>
      </c>
      <c r="D871">
        <v>6100</v>
      </c>
      <c r="E871">
        <v>16100</v>
      </c>
      <c r="F871">
        <v>0</v>
      </c>
      <c r="G871">
        <v>0</v>
      </c>
      <c r="H871">
        <v>16100</v>
      </c>
    </row>
    <row r="872" spans="1:8" x14ac:dyDescent="0.25">
      <c r="A872" t="s">
        <v>231</v>
      </c>
      <c r="B872" t="s">
        <v>60</v>
      </c>
      <c r="C872">
        <v>84000</v>
      </c>
      <c r="D872">
        <v>54635</v>
      </c>
      <c r="E872">
        <v>138635</v>
      </c>
      <c r="F872">
        <v>77909.2</v>
      </c>
      <c r="G872">
        <v>77909.2</v>
      </c>
      <c r="H872">
        <v>60725.8</v>
      </c>
    </row>
    <row r="873" spans="1:8" x14ac:dyDescent="0.25">
      <c r="A873" t="s">
        <v>231</v>
      </c>
      <c r="B873" t="s">
        <v>61</v>
      </c>
      <c r="C873">
        <v>142536.5</v>
      </c>
      <c r="D873">
        <v>4086.41</v>
      </c>
      <c r="E873">
        <v>146622.91</v>
      </c>
      <c r="F873">
        <v>68473.649999999994</v>
      </c>
      <c r="G873">
        <v>68118.45</v>
      </c>
      <c r="H873">
        <v>78149.259999999995</v>
      </c>
    </row>
    <row r="874" spans="1:8" x14ac:dyDescent="0.25">
      <c r="A874" t="s">
        <v>231</v>
      </c>
      <c r="B874" t="s">
        <v>62</v>
      </c>
      <c r="C874">
        <v>118669</v>
      </c>
      <c r="D874">
        <v>42909</v>
      </c>
      <c r="E874">
        <v>161578</v>
      </c>
      <c r="F874">
        <v>94057.76</v>
      </c>
      <c r="G874">
        <v>94057.76</v>
      </c>
      <c r="H874">
        <v>67520.240000000005</v>
      </c>
    </row>
    <row r="875" spans="1:8" x14ac:dyDescent="0.25">
      <c r="A875" t="s">
        <v>231</v>
      </c>
      <c r="B875" t="s">
        <v>108</v>
      </c>
      <c r="C875">
        <v>0</v>
      </c>
      <c r="D875">
        <v>6100</v>
      </c>
      <c r="E875">
        <v>6100</v>
      </c>
      <c r="F875">
        <v>0</v>
      </c>
      <c r="G875">
        <v>0</v>
      </c>
      <c r="H875">
        <v>6100</v>
      </c>
    </row>
    <row r="876" spans="1:8" x14ac:dyDescent="0.25">
      <c r="A876" t="s">
        <v>231</v>
      </c>
      <c r="B876" t="s">
        <v>192</v>
      </c>
      <c r="C876">
        <v>10000</v>
      </c>
      <c r="D876">
        <v>-9962</v>
      </c>
      <c r="E876">
        <v>38</v>
      </c>
      <c r="F876">
        <v>0</v>
      </c>
      <c r="G876">
        <v>0</v>
      </c>
      <c r="H876">
        <v>38</v>
      </c>
    </row>
    <row r="877" spans="1:8" x14ac:dyDescent="0.25">
      <c r="A877" t="s">
        <v>231</v>
      </c>
      <c r="B877" t="s">
        <v>67</v>
      </c>
      <c r="C877">
        <v>0</v>
      </c>
      <c r="D877">
        <v>27183.59</v>
      </c>
      <c r="E877">
        <v>27183.59</v>
      </c>
      <c r="F877">
        <v>21351.8</v>
      </c>
      <c r="G877">
        <v>21351.8</v>
      </c>
      <c r="H877">
        <v>5831.79</v>
      </c>
    </row>
    <row r="878" spans="1:8" x14ac:dyDescent="0.25">
      <c r="A878" t="s">
        <v>231</v>
      </c>
      <c r="B878" t="s">
        <v>68</v>
      </c>
      <c r="C878">
        <v>238176.95</v>
      </c>
      <c r="D878">
        <v>0</v>
      </c>
      <c r="E878">
        <v>238176.95</v>
      </c>
      <c r="F878">
        <v>92441.22</v>
      </c>
      <c r="G878">
        <v>92441.22</v>
      </c>
      <c r="H878">
        <v>145735.73000000001</v>
      </c>
    </row>
    <row r="879" spans="1:8" x14ac:dyDescent="0.25">
      <c r="A879" t="s">
        <v>231</v>
      </c>
      <c r="B879" t="s">
        <v>109</v>
      </c>
      <c r="C879">
        <v>35000</v>
      </c>
      <c r="D879">
        <v>0</v>
      </c>
      <c r="E879">
        <v>35000</v>
      </c>
      <c r="F879">
        <v>0</v>
      </c>
      <c r="G879">
        <v>0</v>
      </c>
      <c r="H879">
        <v>35000</v>
      </c>
    </row>
    <row r="880" spans="1:8" x14ac:dyDescent="0.25">
      <c r="A880" t="s">
        <v>231</v>
      </c>
      <c r="B880" t="s">
        <v>70</v>
      </c>
      <c r="C880">
        <v>0</v>
      </c>
      <c r="D880">
        <v>235544</v>
      </c>
      <c r="E880">
        <v>235544</v>
      </c>
      <c r="F880">
        <v>233828.77</v>
      </c>
      <c r="G880">
        <v>141910.69</v>
      </c>
      <c r="H880">
        <v>1715.23</v>
      </c>
    </row>
    <row r="881" spans="1:8" x14ac:dyDescent="0.25">
      <c r="A881" t="s">
        <v>231</v>
      </c>
      <c r="B881" t="s">
        <v>168</v>
      </c>
      <c r="C881">
        <v>0</v>
      </c>
      <c r="D881">
        <v>17000</v>
      </c>
      <c r="E881">
        <v>17000</v>
      </c>
      <c r="F881">
        <v>16518.400000000001</v>
      </c>
      <c r="G881">
        <v>16518.400000000001</v>
      </c>
      <c r="H881">
        <v>481.6</v>
      </c>
    </row>
    <row r="882" spans="1:8" x14ac:dyDescent="0.25">
      <c r="B882" s="1" t="s">
        <v>234</v>
      </c>
      <c r="C882" s="1">
        <f>SUM(C883:C991)</f>
        <v>215518899.61000004</v>
      </c>
      <c r="D882" s="1">
        <f t="shared" ref="D882:H882" si="8">SUM(D883:D991)</f>
        <v>-2303107.5900000017</v>
      </c>
      <c r="E882" s="1">
        <f t="shared" si="8"/>
        <v>213215792.02000001</v>
      </c>
      <c r="F882" s="1">
        <f t="shared" si="8"/>
        <v>35605799.800000004</v>
      </c>
      <c r="G882" s="1">
        <f t="shared" si="8"/>
        <v>34506427.920000009</v>
      </c>
      <c r="H882" s="1">
        <f t="shared" si="8"/>
        <v>177609992.22000006</v>
      </c>
    </row>
    <row r="883" spans="1:8" x14ac:dyDescent="0.25">
      <c r="A883" t="s">
        <v>234</v>
      </c>
      <c r="B883" t="s">
        <v>73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</row>
    <row r="884" spans="1:8" x14ac:dyDescent="0.25">
      <c r="A884" t="s">
        <v>234</v>
      </c>
      <c r="B884" t="s">
        <v>9</v>
      </c>
      <c r="C884">
        <v>35219280.219999999</v>
      </c>
      <c r="D884">
        <v>316096.84000000003</v>
      </c>
      <c r="E884">
        <v>35535377.060000002</v>
      </c>
      <c r="F884">
        <v>16987192.870000001</v>
      </c>
      <c r="G884">
        <v>16987192.870000001</v>
      </c>
      <c r="H884">
        <v>18548184.190000001</v>
      </c>
    </row>
    <row r="885" spans="1:8" x14ac:dyDescent="0.25">
      <c r="A885" t="s">
        <v>234</v>
      </c>
      <c r="B885" t="s">
        <v>75</v>
      </c>
      <c r="C885">
        <v>597457.91</v>
      </c>
      <c r="D885">
        <v>-47891.09</v>
      </c>
      <c r="E885">
        <v>549566.81999999995</v>
      </c>
      <c r="F885">
        <v>255366.13</v>
      </c>
      <c r="G885">
        <v>255366.13</v>
      </c>
      <c r="H885">
        <v>294200.69</v>
      </c>
    </row>
    <row r="886" spans="1:8" x14ac:dyDescent="0.25">
      <c r="A886" t="s">
        <v>234</v>
      </c>
      <c r="B886" t="s">
        <v>10</v>
      </c>
      <c r="C886">
        <v>0</v>
      </c>
      <c r="D886">
        <v>260219.18</v>
      </c>
      <c r="E886">
        <v>260219.18</v>
      </c>
      <c r="F886">
        <v>256032.62</v>
      </c>
      <c r="G886">
        <v>256032.62</v>
      </c>
      <c r="H886">
        <v>4186.5600000000004</v>
      </c>
    </row>
    <row r="887" spans="1:8" x14ac:dyDescent="0.25">
      <c r="A887" t="s">
        <v>234</v>
      </c>
      <c r="B887" t="s">
        <v>75</v>
      </c>
      <c r="C887">
        <v>0</v>
      </c>
      <c r="D887">
        <v>38041.269999999997</v>
      </c>
      <c r="E887">
        <v>38041.269999999997</v>
      </c>
      <c r="F887">
        <v>38041.269999999997</v>
      </c>
      <c r="G887">
        <v>38041.269999999997</v>
      </c>
      <c r="H887">
        <v>0</v>
      </c>
    </row>
    <row r="888" spans="1:8" x14ac:dyDescent="0.25">
      <c r="A888" t="s">
        <v>234</v>
      </c>
      <c r="B888" t="s">
        <v>12</v>
      </c>
      <c r="C888">
        <v>3979638.93</v>
      </c>
      <c r="D888">
        <v>-4714.6000000000004</v>
      </c>
      <c r="E888">
        <v>3974924.33</v>
      </c>
      <c r="F888">
        <v>5765.48</v>
      </c>
      <c r="G888">
        <v>5765.48</v>
      </c>
      <c r="H888">
        <v>3969158.85</v>
      </c>
    </row>
    <row r="889" spans="1:8" x14ac:dyDescent="0.25">
      <c r="A889" t="s">
        <v>234</v>
      </c>
      <c r="B889" t="s">
        <v>13</v>
      </c>
      <c r="C889">
        <v>1989815.89</v>
      </c>
      <c r="D889">
        <v>68337.259999999995</v>
      </c>
      <c r="E889">
        <v>2058153.15</v>
      </c>
      <c r="F889">
        <v>1306.22</v>
      </c>
      <c r="G889">
        <v>1306.22</v>
      </c>
      <c r="H889">
        <v>2056846.93</v>
      </c>
    </row>
    <row r="890" spans="1:8" x14ac:dyDescent="0.25">
      <c r="A890" t="s">
        <v>234</v>
      </c>
      <c r="B890" t="s">
        <v>76</v>
      </c>
      <c r="C890">
        <v>200000</v>
      </c>
      <c r="D890">
        <v>0</v>
      </c>
      <c r="E890">
        <v>200000</v>
      </c>
      <c r="F890">
        <v>7026.6</v>
      </c>
      <c r="G890">
        <v>7026.6</v>
      </c>
      <c r="H890">
        <v>192973.4</v>
      </c>
    </row>
    <row r="891" spans="1:8" x14ac:dyDescent="0.25">
      <c r="A891" t="s">
        <v>234</v>
      </c>
      <c r="B891" t="s">
        <v>14</v>
      </c>
      <c r="C891">
        <v>45000</v>
      </c>
      <c r="D891">
        <v>1306.22</v>
      </c>
      <c r="E891">
        <v>46306.22</v>
      </c>
      <c r="F891">
        <v>1306.22</v>
      </c>
      <c r="G891">
        <v>1306.22</v>
      </c>
      <c r="H891">
        <v>45000</v>
      </c>
    </row>
    <row r="892" spans="1:8" x14ac:dyDescent="0.25">
      <c r="A892" t="s">
        <v>234</v>
      </c>
      <c r="B892" t="s">
        <v>15</v>
      </c>
      <c r="C892">
        <v>10283448</v>
      </c>
      <c r="D892">
        <v>0</v>
      </c>
      <c r="E892">
        <v>10283448</v>
      </c>
      <c r="F892">
        <v>4129815</v>
      </c>
      <c r="G892">
        <v>4129815</v>
      </c>
      <c r="H892">
        <v>6153633</v>
      </c>
    </row>
    <row r="893" spans="1:8" x14ac:dyDescent="0.25">
      <c r="A893" t="s">
        <v>234</v>
      </c>
      <c r="B893" t="s">
        <v>16</v>
      </c>
      <c r="C893">
        <v>115000</v>
      </c>
      <c r="D893">
        <v>-4244.38</v>
      </c>
      <c r="E893">
        <v>110755.62</v>
      </c>
      <c r="F893">
        <v>0</v>
      </c>
      <c r="G893">
        <v>0</v>
      </c>
      <c r="H893">
        <v>110755.62</v>
      </c>
    </row>
    <row r="894" spans="1:8" x14ac:dyDescent="0.25">
      <c r="A894" t="s">
        <v>234</v>
      </c>
      <c r="B894" t="s">
        <v>18</v>
      </c>
      <c r="C894">
        <v>0</v>
      </c>
      <c r="D894">
        <v>2244907.77</v>
      </c>
      <c r="E894">
        <v>2244907.77</v>
      </c>
      <c r="F894">
        <v>1051188.6000000001</v>
      </c>
      <c r="G894">
        <v>1051188.6000000001</v>
      </c>
      <c r="H894">
        <v>1193719.17</v>
      </c>
    </row>
    <row r="895" spans="1:8" x14ac:dyDescent="0.25">
      <c r="A895" t="s">
        <v>234</v>
      </c>
      <c r="B895" t="s">
        <v>19</v>
      </c>
      <c r="C895">
        <v>6088836.6699999999</v>
      </c>
      <c r="D895">
        <v>132827.96</v>
      </c>
      <c r="E895">
        <v>6221664.6299999999</v>
      </c>
      <c r="F895">
        <v>2986735.31</v>
      </c>
      <c r="G895">
        <v>2986735.31</v>
      </c>
      <c r="H895">
        <v>3234929.32</v>
      </c>
    </row>
    <row r="896" spans="1:8" x14ac:dyDescent="0.25">
      <c r="A896" t="s">
        <v>234</v>
      </c>
      <c r="B896" t="s">
        <v>20</v>
      </c>
      <c r="C896">
        <v>300000</v>
      </c>
      <c r="D896">
        <v>-12838.51</v>
      </c>
      <c r="E896">
        <v>287161.49</v>
      </c>
      <c r="F896">
        <v>0</v>
      </c>
      <c r="G896">
        <v>0</v>
      </c>
      <c r="H896">
        <v>287161.49</v>
      </c>
    </row>
    <row r="897" spans="1:8" x14ac:dyDescent="0.25">
      <c r="A897" t="s">
        <v>234</v>
      </c>
      <c r="B897" t="s">
        <v>21</v>
      </c>
      <c r="C897">
        <v>300000</v>
      </c>
      <c r="D897">
        <v>3000</v>
      </c>
      <c r="E897">
        <v>303000</v>
      </c>
      <c r="F897">
        <v>18000</v>
      </c>
      <c r="G897">
        <v>18000</v>
      </c>
      <c r="H897">
        <v>285000</v>
      </c>
    </row>
    <row r="898" spans="1:8" x14ac:dyDescent="0.25">
      <c r="A898" t="s">
        <v>234</v>
      </c>
      <c r="B898" t="s">
        <v>22</v>
      </c>
      <c r="C898">
        <v>85000</v>
      </c>
      <c r="D898">
        <v>4675</v>
      </c>
      <c r="E898">
        <v>89675</v>
      </c>
      <c r="F898">
        <v>2550</v>
      </c>
      <c r="G898">
        <v>2550</v>
      </c>
      <c r="H898">
        <v>87125</v>
      </c>
    </row>
    <row r="899" spans="1:8" x14ac:dyDescent="0.25">
      <c r="A899" t="s">
        <v>234</v>
      </c>
      <c r="B899" t="s">
        <v>23</v>
      </c>
      <c r="C899">
        <v>919152</v>
      </c>
      <c r="D899">
        <v>57414.26</v>
      </c>
      <c r="E899">
        <v>976566.26</v>
      </c>
      <c r="F899">
        <v>498758.77</v>
      </c>
      <c r="G899">
        <v>498758.77</v>
      </c>
      <c r="H899">
        <v>477807.49</v>
      </c>
    </row>
    <row r="900" spans="1:8" x14ac:dyDescent="0.25">
      <c r="A900" t="s">
        <v>234</v>
      </c>
      <c r="B900" t="s">
        <v>24</v>
      </c>
      <c r="C900">
        <v>1842048</v>
      </c>
      <c r="D900">
        <v>197603.9</v>
      </c>
      <c r="E900">
        <v>2039651.9</v>
      </c>
      <c r="F900">
        <v>956145.3</v>
      </c>
      <c r="G900">
        <v>956145.3</v>
      </c>
      <c r="H900">
        <v>1083506.6000000001</v>
      </c>
    </row>
    <row r="901" spans="1:8" x14ac:dyDescent="0.25">
      <c r="A901" t="s">
        <v>234</v>
      </c>
      <c r="B901" t="s">
        <v>25</v>
      </c>
      <c r="C901">
        <v>55000</v>
      </c>
      <c r="D901">
        <v>0</v>
      </c>
      <c r="E901">
        <v>55000</v>
      </c>
      <c r="F901">
        <v>0</v>
      </c>
      <c r="G901">
        <v>0</v>
      </c>
      <c r="H901">
        <v>55000</v>
      </c>
    </row>
    <row r="902" spans="1:8" x14ac:dyDescent="0.25">
      <c r="A902" t="s">
        <v>234</v>
      </c>
      <c r="B902" t="s">
        <v>26</v>
      </c>
      <c r="C902">
        <v>188249.7</v>
      </c>
      <c r="D902">
        <v>-24749.7</v>
      </c>
      <c r="E902">
        <v>163500</v>
      </c>
      <c r="F902">
        <v>0</v>
      </c>
      <c r="G902">
        <v>0</v>
      </c>
      <c r="H902">
        <v>163500</v>
      </c>
    </row>
    <row r="903" spans="1:8" x14ac:dyDescent="0.25">
      <c r="A903" t="s">
        <v>234</v>
      </c>
      <c r="B903" t="s">
        <v>27</v>
      </c>
      <c r="C903">
        <v>262500</v>
      </c>
      <c r="D903">
        <v>-261478.5</v>
      </c>
      <c r="E903">
        <v>1021.5</v>
      </c>
      <c r="F903">
        <v>1021.5</v>
      </c>
      <c r="G903">
        <v>1021.5</v>
      </c>
      <c r="H903">
        <v>0</v>
      </c>
    </row>
    <row r="904" spans="1:8" x14ac:dyDescent="0.25">
      <c r="A904" t="s">
        <v>234</v>
      </c>
      <c r="B904" t="s">
        <v>28</v>
      </c>
      <c r="C904">
        <v>75000</v>
      </c>
      <c r="D904">
        <v>0</v>
      </c>
      <c r="E904">
        <v>75000</v>
      </c>
      <c r="F904">
        <v>0</v>
      </c>
      <c r="G904">
        <v>0</v>
      </c>
      <c r="H904">
        <v>75000</v>
      </c>
    </row>
    <row r="905" spans="1:8" x14ac:dyDescent="0.25">
      <c r="A905" t="s">
        <v>234</v>
      </c>
      <c r="B905" t="s">
        <v>30</v>
      </c>
      <c r="C905">
        <v>695299.91</v>
      </c>
      <c r="D905">
        <v>-261620.47</v>
      </c>
      <c r="E905">
        <v>433679.44</v>
      </c>
      <c r="F905">
        <v>179.44</v>
      </c>
      <c r="G905">
        <v>179.44</v>
      </c>
      <c r="H905">
        <v>433500</v>
      </c>
    </row>
    <row r="906" spans="1:8" x14ac:dyDescent="0.25">
      <c r="A906" t="s">
        <v>234</v>
      </c>
      <c r="B906" t="s">
        <v>32</v>
      </c>
      <c r="C906">
        <v>10000</v>
      </c>
      <c r="D906">
        <v>-10000</v>
      </c>
      <c r="E906">
        <v>0</v>
      </c>
      <c r="F906">
        <v>0</v>
      </c>
      <c r="G906">
        <v>0</v>
      </c>
      <c r="H906">
        <v>0</v>
      </c>
    </row>
    <row r="907" spans="1:8" x14ac:dyDescent="0.25">
      <c r="A907" t="s">
        <v>234</v>
      </c>
      <c r="B907" t="s">
        <v>33</v>
      </c>
      <c r="C907">
        <v>635559</v>
      </c>
      <c r="D907">
        <v>-3200</v>
      </c>
      <c r="E907">
        <v>632359</v>
      </c>
      <c r="F907">
        <v>98243.6</v>
      </c>
      <c r="G907">
        <v>75644.34</v>
      </c>
      <c r="H907">
        <v>534115.4</v>
      </c>
    </row>
    <row r="908" spans="1:8" x14ac:dyDescent="0.25">
      <c r="A908" t="s">
        <v>234</v>
      </c>
      <c r="B908" t="s">
        <v>34</v>
      </c>
      <c r="C908">
        <v>371846.84</v>
      </c>
      <c r="D908">
        <v>-13500</v>
      </c>
      <c r="E908">
        <v>358346.84</v>
      </c>
      <c r="F908">
        <v>19425.52</v>
      </c>
      <c r="G908">
        <v>11230.87</v>
      </c>
      <c r="H908">
        <v>338921.32</v>
      </c>
    </row>
    <row r="909" spans="1:8" x14ac:dyDescent="0.25">
      <c r="A909" t="s">
        <v>234</v>
      </c>
      <c r="B909" t="s">
        <v>35</v>
      </c>
      <c r="C909">
        <v>543764.19999999995</v>
      </c>
      <c r="D909">
        <v>-30000</v>
      </c>
      <c r="E909">
        <v>513764.2</v>
      </c>
      <c r="F909">
        <v>42866.82</v>
      </c>
      <c r="G909">
        <v>32247.27</v>
      </c>
      <c r="H909">
        <v>470897.38</v>
      </c>
    </row>
    <row r="910" spans="1:8" x14ac:dyDescent="0.25">
      <c r="A910" t="s">
        <v>234</v>
      </c>
      <c r="B910" t="s">
        <v>36</v>
      </c>
      <c r="C910">
        <v>460409.59999999998</v>
      </c>
      <c r="D910">
        <v>-70000</v>
      </c>
      <c r="E910">
        <v>390409.6</v>
      </c>
      <c r="F910">
        <v>62202.66</v>
      </c>
      <c r="G910">
        <v>62202.66</v>
      </c>
      <c r="H910">
        <v>328206.94</v>
      </c>
    </row>
    <row r="911" spans="1:8" x14ac:dyDescent="0.25">
      <c r="A911" t="s">
        <v>234</v>
      </c>
      <c r="B911" t="s">
        <v>37</v>
      </c>
      <c r="C911">
        <v>7879.04</v>
      </c>
      <c r="D911">
        <v>93200</v>
      </c>
      <c r="E911">
        <v>101079.03999999999</v>
      </c>
      <c r="F911">
        <v>22826.48</v>
      </c>
      <c r="G911">
        <v>20327.84</v>
      </c>
      <c r="H911">
        <v>78252.56</v>
      </c>
    </row>
    <row r="912" spans="1:8" x14ac:dyDescent="0.25">
      <c r="A912" t="s">
        <v>234</v>
      </c>
      <c r="B912" t="s">
        <v>197</v>
      </c>
      <c r="C912">
        <v>17716</v>
      </c>
      <c r="D912">
        <v>0</v>
      </c>
      <c r="E912">
        <v>17716</v>
      </c>
      <c r="F912">
        <v>0</v>
      </c>
      <c r="G912">
        <v>0</v>
      </c>
      <c r="H912">
        <v>17716</v>
      </c>
    </row>
    <row r="913" spans="1:8" x14ac:dyDescent="0.25">
      <c r="A913" t="s">
        <v>234</v>
      </c>
      <c r="B913" t="s">
        <v>39</v>
      </c>
      <c r="C913">
        <v>322017.96999999997</v>
      </c>
      <c r="D913">
        <v>0</v>
      </c>
      <c r="E913">
        <v>322017.96999999997</v>
      </c>
      <c r="F913">
        <v>48922.68</v>
      </c>
      <c r="G913">
        <v>35350.68</v>
      </c>
      <c r="H913">
        <v>273095.28999999998</v>
      </c>
    </row>
    <row r="914" spans="1:8" x14ac:dyDescent="0.25">
      <c r="A914" t="s">
        <v>234</v>
      </c>
      <c r="B914" t="s">
        <v>198</v>
      </c>
      <c r="C914">
        <v>10299.99</v>
      </c>
      <c r="D914">
        <v>0</v>
      </c>
      <c r="E914">
        <v>10299.99</v>
      </c>
      <c r="F914">
        <v>0</v>
      </c>
      <c r="G914">
        <v>0</v>
      </c>
      <c r="H914">
        <v>10299.99</v>
      </c>
    </row>
    <row r="915" spans="1:8" x14ac:dyDescent="0.25">
      <c r="A915" t="s">
        <v>234</v>
      </c>
      <c r="B915" t="s">
        <v>40</v>
      </c>
      <c r="C915">
        <v>18879.36</v>
      </c>
      <c r="D915">
        <v>0</v>
      </c>
      <c r="E915">
        <v>18879.36</v>
      </c>
      <c r="F915">
        <v>40.659999999999997</v>
      </c>
      <c r="G915">
        <v>40.659999999999997</v>
      </c>
      <c r="H915">
        <v>18838.7</v>
      </c>
    </row>
    <row r="916" spans="1:8" x14ac:dyDescent="0.25">
      <c r="A916" t="s">
        <v>234</v>
      </c>
      <c r="B916" t="s">
        <v>125</v>
      </c>
      <c r="C916">
        <v>6089.52</v>
      </c>
      <c r="D916">
        <v>0</v>
      </c>
      <c r="E916">
        <v>6089.52</v>
      </c>
      <c r="F916">
        <v>0</v>
      </c>
      <c r="G916">
        <v>0</v>
      </c>
      <c r="H916">
        <v>6089.52</v>
      </c>
    </row>
    <row r="917" spans="1:8" x14ac:dyDescent="0.25">
      <c r="A917" t="s">
        <v>234</v>
      </c>
      <c r="B917" t="s">
        <v>126</v>
      </c>
      <c r="C917">
        <v>1030</v>
      </c>
      <c r="D917">
        <v>0</v>
      </c>
      <c r="E917">
        <v>1030</v>
      </c>
      <c r="F917">
        <v>0</v>
      </c>
      <c r="G917">
        <v>0</v>
      </c>
      <c r="H917">
        <v>1030</v>
      </c>
    </row>
    <row r="918" spans="1:8" x14ac:dyDescent="0.25">
      <c r="A918" t="s">
        <v>234</v>
      </c>
      <c r="B918" t="s">
        <v>127</v>
      </c>
      <c r="C918">
        <v>6180</v>
      </c>
      <c r="D918">
        <v>3500</v>
      </c>
      <c r="E918">
        <v>9680</v>
      </c>
      <c r="F918">
        <v>0</v>
      </c>
      <c r="G918">
        <v>0</v>
      </c>
      <c r="H918">
        <v>9680</v>
      </c>
    </row>
    <row r="919" spans="1:8" x14ac:dyDescent="0.25">
      <c r="A919" t="s">
        <v>234</v>
      </c>
      <c r="B919" t="s">
        <v>128</v>
      </c>
      <c r="C919">
        <v>9270</v>
      </c>
      <c r="D919">
        <v>0</v>
      </c>
      <c r="E919">
        <v>9270</v>
      </c>
      <c r="F919">
        <v>0</v>
      </c>
      <c r="G919">
        <v>0</v>
      </c>
      <c r="H919">
        <v>9270</v>
      </c>
    </row>
    <row r="920" spans="1:8" x14ac:dyDescent="0.25">
      <c r="A920" t="s">
        <v>234</v>
      </c>
      <c r="B920" t="s">
        <v>41</v>
      </c>
      <c r="C920">
        <v>266744.59999999998</v>
      </c>
      <c r="D920">
        <v>-2200</v>
      </c>
      <c r="E920">
        <v>264544.59999999998</v>
      </c>
      <c r="F920">
        <v>38527.49</v>
      </c>
      <c r="G920">
        <v>35931.19</v>
      </c>
      <c r="H920">
        <v>226017.11</v>
      </c>
    </row>
    <row r="921" spans="1:8" x14ac:dyDescent="0.25">
      <c r="A921" t="s">
        <v>234</v>
      </c>
      <c r="B921" t="s">
        <v>129</v>
      </c>
      <c r="C921">
        <v>40170</v>
      </c>
      <c r="D921">
        <v>2200</v>
      </c>
      <c r="E921">
        <v>42370</v>
      </c>
      <c r="F921">
        <v>5906.83</v>
      </c>
      <c r="G921">
        <v>5906.83</v>
      </c>
      <c r="H921">
        <v>36463.17</v>
      </c>
    </row>
    <row r="922" spans="1:8" x14ac:dyDescent="0.25">
      <c r="A922" t="s">
        <v>234</v>
      </c>
      <c r="B922" t="s">
        <v>42</v>
      </c>
      <c r="C922">
        <v>43260</v>
      </c>
      <c r="D922">
        <v>0</v>
      </c>
      <c r="E922">
        <v>43260</v>
      </c>
      <c r="F922">
        <v>251.54</v>
      </c>
      <c r="G922">
        <v>251.54</v>
      </c>
      <c r="H922">
        <v>43008.46</v>
      </c>
    </row>
    <row r="923" spans="1:8" x14ac:dyDescent="0.25">
      <c r="A923" t="s">
        <v>234</v>
      </c>
      <c r="B923" t="s">
        <v>130</v>
      </c>
      <c r="C923">
        <v>90771.82</v>
      </c>
      <c r="D923">
        <v>0</v>
      </c>
      <c r="E923">
        <v>90771.82</v>
      </c>
      <c r="F923">
        <v>20048.060000000001</v>
      </c>
      <c r="G923">
        <v>13051.87</v>
      </c>
      <c r="H923">
        <v>70723.759999999995</v>
      </c>
    </row>
    <row r="924" spans="1:8" x14ac:dyDescent="0.25">
      <c r="A924" t="s">
        <v>234</v>
      </c>
      <c r="B924" t="s">
        <v>131</v>
      </c>
      <c r="C924">
        <v>1030</v>
      </c>
      <c r="D924">
        <v>0</v>
      </c>
      <c r="E924">
        <v>1030</v>
      </c>
      <c r="F924">
        <v>0</v>
      </c>
      <c r="G924">
        <v>0</v>
      </c>
      <c r="H924">
        <v>1030</v>
      </c>
    </row>
    <row r="925" spans="1:8" x14ac:dyDescent="0.25">
      <c r="A925" t="s">
        <v>234</v>
      </c>
      <c r="B925" t="s">
        <v>43</v>
      </c>
      <c r="C925">
        <v>309</v>
      </c>
      <c r="D925">
        <v>0</v>
      </c>
      <c r="E925">
        <v>309</v>
      </c>
      <c r="F925">
        <v>0</v>
      </c>
      <c r="G925">
        <v>0</v>
      </c>
      <c r="H925">
        <v>309</v>
      </c>
    </row>
    <row r="926" spans="1:8" x14ac:dyDescent="0.25">
      <c r="A926" t="s">
        <v>234</v>
      </c>
      <c r="B926" t="s">
        <v>77</v>
      </c>
      <c r="C926">
        <v>2060</v>
      </c>
      <c r="D926">
        <v>0</v>
      </c>
      <c r="E926">
        <v>2060</v>
      </c>
      <c r="F926">
        <v>0</v>
      </c>
      <c r="G926">
        <v>0</v>
      </c>
      <c r="H926">
        <v>2060</v>
      </c>
    </row>
    <row r="927" spans="1:8" x14ac:dyDescent="0.25">
      <c r="A927" t="s">
        <v>234</v>
      </c>
      <c r="B927" t="s">
        <v>188</v>
      </c>
      <c r="C927">
        <v>1030</v>
      </c>
      <c r="D927">
        <v>0</v>
      </c>
      <c r="E927">
        <v>1030</v>
      </c>
      <c r="F927">
        <v>0</v>
      </c>
      <c r="G927">
        <v>0</v>
      </c>
      <c r="H927">
        <v>1030</v>
      </c>
    </row>
    <row r="928" spans="1:8" x14ac:dyDescent="0.25">
      <c r="A928" t="s">
        <v>234</v>
      </c>
      <c r="B928" t="s">
        <v>44</v>
      </c>
      <c r="C928">
        <v>508646.40000000002</v>
      </c>
      <c r="D928">
        <v>-51002.26</v>
      </c>
      <c r="E928">
        <v>457644.14</v>
      </c>
      <c r="F928">
        <v>116709.67</v>
      </c>
      <c r="G928">
        <v>107840.24</v>
      </c>
      <c r="H928">
        <v>340934.47</v>
      </c>
    </row>
    <row r="929" spans="1:8" x14ac:dyDescent="0.25">
      <c r="A929" t="s">
        <v>234</v>
      </c>
      <c r="B929" t="s">
        <v>78</v>
      </c>
      <c r="C929">
        <v>7007.08</v>
      </c>
      <c r="D929">
        <v>0</v>
      </c>
      <c r="E929">
        <v>7007.08</v>
      </c>
      <c r="F929">
        <v>0</v>
      </c>
      <c r="G929">
        <v>0</v>
      </c>
      <c r="H929">
        <v>7007.08</v>
      </c>
    </row>
    <row r="930" spans="1:8" x14ac:dyDescent="0.25">
      <c r="A930" t="s">
        <v>234</v>
      </c>
      <c r="B930" t="s">
        <v>45</v>
      </c>
      <c r="C930">
        <v>145488.29999999999</v>
      </c>
      <c r="D930">
        <v>-7000</v>
      </c>
      <c r="E930">
        <v>138488.29999999999</v>
      </c>
      <c r="F930">
        <v>9935.4</v>
      </c>
      <c r="G930">
        <v>9935.4</v>
      </c>
      <c r="H930">
        <v>128552.9</v>
      </c>
    </row>
    <row r="931" spans="1:8" x14ac:dyDescent="0.25">
      <c r="A931" t="s">
        <v>234</v>
      </c>
      <c r="B931" t="s">
        <v>79</v>
      </c>
      <c r="C931">
        <v>66949.97</v>
      </c>
      <c r="D931">
        <v>7000</v>
      </c>
      <c r="E931">
        <v>73949.97</v>
      </c>
      <c r="F931">
        <v>6741.67</v>
      </c>
      <c r="G931">
        <v>6741.67</v>
      </c>
      <c r="H931">
        <v>67208.3</v>
      </c>
    </row>
    <row r="932" spans="1:8" x14ac:dyDescent="0.25">
      <c r="A932" t="s">
        <v>234</v>
      </c>
      <c r="B932" t="s">
        <v>46</v>
      </c>
      <c r="C932">
        <v>29354.959999999999</v>
      </c>
      <c r="D932">
        <v>66000</v>
      </c>
      <c r="E932">
        <v>95354.96</v>
      </c>
      <c r="F932">
        <v>26715.439999999999</v>
      </c>
      <c r="G932">
        <v>20809.71</v>
      </c>
      <c r="H932">
        <v>68639.520000000004</v>
      </c>
    </row>
    <row r="933" spans="1:8" x14ac:dyDescent="0.25">
      <c r="A933" t="s">
        <v>234</v>
      </c>
      <c r="B933" t="s">
        <v>47</v>
      </c>
      <c r="C933">
        <v>36947.06</v>
      </c>
      <c r="D933">
        <v>0</v>
      </c>
      <c r="E933">
        <v>36947.06</v>
      </c>
      <c r="F933">
        <v>826</v>
      </c>
      <c r="G933">
        <v>826</v>
      </c>
      <c r="H933">
        <v>36121.06</v>
      </c>
    </row>
    <row r="934" spans="1:8" x14ac:dyDescent="0.25">
      <c r="A934" t="s">
        <v>234</v>
      </c>
      <c r="B934" t="s">
        <v>80</v>
      </c>
      <c r="C934">
        <v>183752</v>
      </c>
      <c r="D934">
        <v>0</v>
      </c>
      <c r="E934">
        <v>183752</v>
      </c>
      <c r="F934">
        <v>2730.03</v>
      </c>
      <c r="G934">
        <v>2730.03</v>
      </c>
      <c r="H934">
        <v>181021.97</v>
      </c>
    </row>
    <row r="935" spans="1:8" x14ac:dyDescent="0.25">
      <c r="A935" t="s">
        <v>234</v>
      </c>
      <c r="B935" t="s">
        <v>48</v>
      </c>
      <c r="C935">
        <v>62830</v>
      </c>
      <c r="D935">
        <v>0</v>
      </c>
      <c r="E935">
        <v>62830</v>
      </c>
      <c r="F935">
        <v>2604.1999999999998</v>
      </c>
      <c r="G935">
        <v>2604.1999999999998</v>
      </c>
      <c r="H935">
        <v>60225.8</v>
      </c>
    </row>
    <row r="936" spans="1:8" x14ac:dyDescent="0.25">
      <c r="A936" t="s">
        <v>234</v>
      </c>
      <c r="B936" t="s">
        <v>49</v>
      </c>
      <c r="C936">
        <v>142654.9</v>
      </c>
      <c r="D936">
        <v>-6000</v>
      </c>
      <c r="E936">
        <v>136654.9</v>
      </c>
      <c r="F936">
        <v>1819.2</v>
      </c>
      <c r="G936">
        <v>1819.2</v>
      </c>
      <c r="H936">
        <v>134835.70000000001</v>
      </c>
    </row>
    <row r="937" spans="1:8" x14ac:dyDescent="0.25">
      <c r="A937" t="s">
        <v>234</v>
      </c>
      <c r="B937" t="s">
        <v>82</v>
      </c>
      <c r="C937">
        <v>113300</v>
      </c>
      <c r="D937">
        <v>0</v>
      </c>
      <c r="E937">
        <v>113300</v>
      </c>
      <c r="F937">
        <v>0</v>
      </c>
      <c r="G937">
        <v>0</v>
      </c>
      <c r="H937">
        <v>113300</v>
      </c>
    </row>
    <row r="938" spans="1:8" x14ac:dyDescent="0.25">
      <c r="A938" t="s">
        <v>234</v>
      </c>
      <c r="B938" t="s">
        <v>83</v>
      </c>
      <c r="C938">
        <v>6577756.0800000001</v>
      </c>
      <c r="D938">
        <v>0</v>
      </c>
      <c r="E938">
        <v>6577756.0800000001</v>
      </c>
      <c r="F938">
        <v>2223897.59</v>
      </c>
      <c r="G938">
        <v>2223897.59</v>
      </c>
      <c r="H938">
        <v>4353858.49</v>
      </c>
    </row>
    <row r="939" spans="1:8" x14ac:dyDescent="0.25">
      <c r="A939" t="s">
        <v>234</v>
      </c>
      <c r="B939" t="s">
        <v>84</v>
      </c>
      <c r="C939">
        <v>794858.44</v>
      </c>
      <c r="D939">
        <v>0</v>
      </c>
      <c r="E939">
        <v>794858.44</v>
      </c>
      <c r="F939">
        <v>353608.19</v>
      </c>
      <c r="G939">
        <v>353608.19</v>
      </c>
      <c r="H939">
        <v>441250.25</v>
      </c>
    </row>
    <row r="940" spans="1:8" x14ac:dyDescent="0.25">
      <c r="A940" t="s">
        <v>234</v>
      </c>
      <c r="B940" t="s">
        <v>85</v>
      </c>
      <c r="C940">
        <v>253461.5</v>
      </c>
      <c r="D940">
        <v>0</v>
      </c>
      <c r="E940">
        <v>253461.5</v>
      </c>
      <c r="F940">
        <v>167490.9</v>
      </c>
      <c r="G940">
        <v>167490.9</v>
      </c>
      <c r="H940">
        <v>85970.6</v>
      </c>
    </row>
    <row r="941" spans="1:8" x14ac:dyDescent="0.25">
      <c r="A941" t="s">
        <v>234</v>
      </c>
      <c r="B941" t="s">
        <v>86</v>
      </c>
      <c r="C941">
        <v>566496.48</v>
      </c>
      <c r="D941">
        <v>0</v>
      </c>
      <c r="E941">
        <v>566496.48</v>
      </c>
      <c r="F941">
        <v>10120.26</v>
      </c>
      <c r="G941">
        <v>10120.26</v>
      </c>
      <c r="H941">
        <v>556376.22</v>
      </c>
    </row>
    <row r="942" spans="1:8" x14ac:dyDescent="0.25">
      <c r="A942" t="s">
        <v>234</v>
      </c>
      <c r="B942" t="s">
        <v>87</v>
      </c>
      <c r="C942">
        <v>221063.67999999999</v>
      </c>
      <c r="D942">
        <v>0</v>
      </c>
      <c r="E942">
        <v>221063.67999999999</v>
      </c>
      <c r="F942">
        <v>0</v>
      </c>
      <c r="G942">
        <v>0</v>
      </c>
      <c r="H942">
        <v>221063.67999999999</v>
      </c>
    </row>
    <row r="943" spans="1:8" x14ac:dyDescent="0.25">
      <c r="A943" t="s">
        <v>234</v>
      </c>
      <c r="B943" t="s">
        <v>51</v>
      </c>
      <c r="C943">
        <v>129527.1</v>
      </c>
      <c r="D943">
        <v>0</v>
      </c>
      <c r="E943">
        <v>129527.1</v>
      </c>
      <c r="F943">
        <v>21347.61</v>
      </c>
      <c r="G943">
        <v>21347.61</v>
      </c>
      <c r="H943">
        <v>108179.49</v>
      </c>
    </row>
    <row r="944" spans="1:8" x14ac:dyDescent="0.25">
      <c r="A944" t="s">
        <v>234</v>
      </c>
      <c r="B944" t="s">
        <v>53</v>
      </c>
      <c r="C944">
        <v>470786.97</v>
      </c>
      <c r="D944">
        <v>-130100</v>
      </c>
      <c r="E944">
        <v>340686.97</v>
      </c>
      <c r="F944">
        <v>60190.84</v>
      </c>
      <c r="G944">
        <v>52366.69</v>
      </c>
      <c r="H944">
        <v>280496.13</v>
      </c>
    </row>
    <row r="945" spans="1:8" x14ac:dyDescent="0.25">
      <c r="A945" t="s">
        <v>234</v>
      </c>
      <c r="B945" t="s">
        <v>141</v>
      </c>
      <c r="C945">
        <v>66774.679999999993</v>
      </c>
      <c r="D945">
        <v>130100</v>
      </c>
      <c r="E945">
        <v>196874.68</v>
      </c>
      <c r="F945">
        <v>123765.04</v>
      </c>
      <c r="G945">
        <v>123765.04</v>
      </c>
      <c r="H945">
        <v>73109.64</v>
      </c>
    </row>
    <row r="946" spans="1:8" x14ac:dyDescent="0.25">
      <c r="A946" t="s">
        <v>234</v>
      </c>
      <c r="B946" t="s">
        <v>142</v>
      </c>
      <c r="C946">
        <v>36050</v>
      </c>
      <c r="D946">
        <v>0</v>
      </c>
      <c r="E946">
        <v>36050</v>
      </c>
      <c r="F946">
        <v>0</v>
      </c>
      <c r="G946">
        <v>0</v>
      </c>
      <c r="H946">
        <v>36050</v>
      </c>
    </row>
    <row r="947" spans="1:8" x14ac:dyDescent="0.25">
      <c r="A947" t="s">
        <v>234</v>
      </c>
      <c r="B947" t="s">
        <v>89</v>
      </c>
      <c r="C947">
        <v>103000</v>
      </c>
      <c r="D947">
        <v>0</v>
      </c>
      <c r="E947">
        <v>103000</v>
      </c>
      <c r="F947">
        <v>16890</v>
      </c>
      <c r="G947">
        <v>70</v>
      </c>
      <c r="H947">
        <v>86110</v>
      </c>
    </row>
    <row r="948" spans="1:8" x14ac:dyDescent="0.25">
      <c r="A948" t="s">
        <v>234</v>
      </c>
      <c r="B948" t="s">
        <v>90</v>
      </c>
      <c r="C948">
        <v>88203.12</v>
      </c>
      <c r="D948">
        <v>0</v>
      </c>
      <c r="E948">
        <v>88203.12</v>
      </c>
      <c r="F948">
        <v>6250.54</v>
      </c>
      <c r="G948">
        <v>6250.54</v>
      </c>
      <c r="H948">
        <v>81952.58</v>
      </c>
    </row>
    <row r="949" spans="1:8" x14ac:dyDescent="0.25">
      <c r="A949" t="s">
        <v>234</v>
      </c>
      <c r="B949" t="s">
        <v>235</v>
      </c>
      <c r="C949">
        <v>105060</v>
      </c>
      <c r="D949">
        <v>28000</v>
      </c>
      <c r="E949">
        <v>133060</v>
      </c>
      <c r="F949">
        <v>27840</v>
      </c>
      <c r="G949">
        <v>27840</v>
      </c>
      <c r="H949">
        <v>105220</v>
      </c>
    </row>
    <row r="950" spans="1:8" x14ac:dyDescent="0.25">
      <c r="A950" t="s">
        <v>234</v>
      </c>
      <c r="B950" t="s">
        <v>144</v>
      </c>
      <c r="C950">
        <v>4850541.84</v>
      </c>
      <c r="D950">
        <v>6506070.0800000001</v>
      </c>
      <c r="E950">
        <v>11356611.92</v>
      </c>
      <c r="F950">
        <v>182977.97</v>
      </c>
      <c r="G950">
        <v>92652.81</v>
      </c>
      <c r="H950">
        <v>11173633.949999999</v>
      </c>
    </row>
    <row r="951" spans="1:8" x14ac:dyDescent="0.25">
      <c r="A951" t="s">
        <v>234</v>
      </c>
      <c r="B951" t="s">
        <v>91</v>
      </c>
      <c r="C951">
        <v>169950</v>
      </c>
      <c r="D951">
        <v>0</v>
      </c>
      <c r="E951">
        <v>169950</v>
      </c>
      <c r="F951">
        <v>1500</v>
      </c>
      <c r="G951">
        <v>1500</v>
      </c>
      <c r="H951">
        <v>168450</v>
      </c>
    </row>
    <row r="952" spans="1:8" x14ac:dyDescent="0.25">
      <c r="A952" t="s">
        <v>234</v>
      </c>
      <c r="B952" t="s">
        <v>54</v>
      </c>
      <c r="C952">
        <v>0</v>
      </c>
      <c r="D952">
        <v>391800</v>
      </c>
      <c r="E952">
        <v>391800</v>
      </c>
      <c r="F952">
        <v>233841.27</v>
      </c>
      <c r="G952">
        <v>223998.32</v>
      </c>
      <c r="H952">
        <v>157958.73000000001</v>
      </c>
    </row>
    <row r="953" spans="1:8" x14ac:dyDescent="0.25">
      <c r="A953" t="s">
        <v>234</v>
      </c>
      <c r="B953" t="s">
        <v>55</v>
      </c>
      <c r="C953">
        <v>5702491.96</v>
      </c>
      <c r="D953">
        <v>-221797.74</v>
      </c>
      <c r="E953">
        <v>5480694.2199999997</v>
      </c>
      <c r="F953">
        <v>380878.5</v>
      </c>
      <c r="G953">
        <v>380878.5</v>
      </c>
      <c r="H953">
        <v>5099815.72</v>
      </c>
    </row>
    <row r="954" spans="1:8" x14ac:dyDescent="0.25">
      <c r="A954" t="s">
        <v>234</v>
      </c>
      <c r="B954" t="s">
        <v>92</v>
      </c>
      <c r="C954">
        <v>349170</v>
      </c>
      <c r="D954">
        <v>0</v>
      </c>
      <c r="E954">
        <v>349170</v>
      </c>
      <c r="F954">
        <v>9744</v>
      </c>
      <c r="G954">
        <v>0</v>
      </c>
      <c r="H954">
        <v>339426</v>
      </c>
    </row>
    <row r="955" spans="1:8" x14ac:dyDescent="0.25">
      <c r="A955" t="s">
        <v>234</v>
      </c>
      <c r="B955" t="s">
        <v>93</v>
      </c>
      <c r="C955">
        <v>139210.39000000001</v>
      </c>
      <c r="D955">
        <v>0</v>
      </c>
      <c r="E955">
        <v>139210.39000000001</v>
      </c>
      <c r="F955">
        <v>0</v>
      </c>
      <c r="G955">
        <v>0</v>
      </c>
      <c r="H955">
        <v>139210.39000000001</v>
      </c>
    </row>
    <row r="956" spans="1:8" x14ac:dyDescent="0.25">
      <c r="A956" t="s">
        <v>234</v>
      </c>
      <c r="B956" t="s">
        <v>151</v>
      </c>
      <c r="C956">
        <v>89095</v>
      </c>
      <c r="D956">
        <v>0</v>
      </c>
      <c r="E956">
        <v>89095</v>
      </c>
      <c r="F956">
        <v>0</v>
      </c>
      <c r="G956">
        <v>0</v>
      </c>
      <c r="H956">
        <v>89095</v>
      </c>
    </row>
    <row r="957" spans="1:8" x14ac:dyDescent="0.25">
      <c r="A957" t="s">
        <v>234</v>
      </c>
      <c r="B957" t="s">
        <v>56</v>
      </c>
      <c r="C957">
        <v>251371.5</v>
      </c>
      <c r="D957">
        <v>0</v>
      </c>
      <c r="E957">
        <v>251371.5</v>
      </c>
      <c r="F957">
        <v>111255.37</v>
      </c>
      <c r="G957">
        <v>111255.37</v>
      </c>
      <c r="H957">
        <v>140116.13</v>
      </c>
    </row>
    <row r="958" spans="1:8" x14ac:dyDescent="0.25">
      <c r="A958" t="s">
        <v>234</v>
      </c>
      <c r="B958" t="s">
        <v>94</v>
      </c>
      <c r="C958">
        <v>67259</v>
      </c>
      <c r="D958">
        <v>0</v>
      </c>
      <c r="E958">
        <v>67259</v>
      </c>
      <c r="F958">
        <v>0</v>
      </c>
      <c r="G958">
        <v>0</v>
      </c>
      <c r="H958">
        <v>67259</v>
      </c>
    </row>
    <row r="959" spans="1:8" x14ac:dyDescent="0.25">
      <c r="A959" t="s">
        <v>234</v>
      </c>
      <c r="B959" t="s">
        <v>189</v>
      </c>
      <c r="C959">
        <v>8989.84</v>
      </c>
      <c r="D959">
        <v>0</v>
      </c>
      <c r="E959">
        <v>8989.84</v>
      </c>
      <c r="F959">
        <v>0</v>
      </c>
      <c r="G959">
        <v>0</v>
      </c>
      <c r="H959">
        <v>8989.84</v>
      </c>
    </row>
    <row r="960" spans="1:8" x14ac:dyDescent="0.25">
      <c r="A960" t="s">
        <v>234</v>
      </c>
      <c r="B960" t="s">
        <v>57</v>
      </c>
      <c r="C960">
        <v>1931244.34</v>
      </c>
      <c r="D960">
        <v>0</v>
      </c>
      <c r="E960">
        <v>1931244.34</v>
      </c>
      <c r="F960">
        <v>552109.18000000005</v>
      </c>
      <c r="G960">
        <v>390985.02</v>
      </c>
      <c r="H960">
        <v>1379135.16</v>
      </c>
    </row>
    <row r="961" spans="1:8" x14ac:dyDescent="0.25">
      <c r="A961" t="s">
        <v>234</v>
      </c>
      <c r="B961" t="s">
        <v>58</v>
      </c>
      <c r="C961">
        <v>87813.08</v>
      </c>
      <c r="D961">
        <v>15000</v>
      </c>
      <c r="E961">
        <v>102813.08</v>
      </c>
      <c r="F961">
        <v>30465.39</v>
      </c>
      <c r="G961">
        <v>14051.39</v>
      </c>
      <c r="H961">
        <v>72347.69</v>
      </c>
    </row>
    <row r="962" spans="1:8" x14ac:dyDescent="0.25">
      <c r="A962" t="s">
        <v>234</v>
      </c>
      <c r="B962" t="s">
        <v>95</v>
      </c>
      <c r="C962">
        <v>161405.70000000001</v>
      </c>
      <c r="D962">
        <v>0</v>
      </c>
      <c r="E962">
        <v>161405.70000000001</v>
      </c>
      <c r="F962">
        <v>5742</v>
      </c>
      <c r="G962">
        <v>5742</v>
      </c>
      <c r="H962">
        <v>155663.70000000001</v>
      </c>
    </row>
    <row r="963" spans="1:8" x14ac:dyDescent="0.25">
      <c r="A963" t="s">
        <v>234</v>
      </c>
      <c r="B963" t="s">
        <v>59</v>
      </c>
      <c r="C963">
        <v>413029.96</v>
      </c>
      <c r="D963">
        <v>0</v>
      </c>
      <c r="E963">
        <v>413029.96</v>
      </c>
      <c r="F963">
        <v>10848.09</v>
      </c>
      <c r="G963">
        <v>928</v>
      </c>
      <c r="H963">
        <v>402181.87</v>
      </c>
    </row>
    <row r="964" spans="1:8" x14ac:dyDescent="0.25">
      <c r="A964" t="s">
        <v>234</v>
      </c>
      <c r="B964" t="s">
        <v>153</v>
      </c>
      <c r="C964">
        <v>264252.59999999998</v>
      </c>
      <c r="D964">
        <v>232060</v>
      </c>
      <c r="E964">
        <v>496312.6</v>
      </c>
      <c r="F964">
        <v>241952.23</v>
      </c>
      <c r="G964">
        <v>236693.95</v>
      </c>
      <c r="H964">
        <v>254360.37</v>
      </c>
    </row>
    <row r="965" spans="1:8" x14ac:dyDescent="0.25">
      <c r="A965" t="s">
        <v>234</v>
      </c>
      <c r="B965" t="s">
        <v>96</v>
      </c>
      <c r="C965">
        <v>5027924.32</v>
      </c>
      <c r="D965">
        <v>-370060</v>
      </c>
      <c r="E965">
        <v>4657864.32</v>
      </c>
      <c r="F965">
        <v>994618.57</v>
      </c>
      <c r="G965">
        <v>739631.32</v>
      </c>
      <c r="H965">
        <v>3663245.75</v>
      </c>
    </row>
    <row r="966" spans="1:8" x14ac:dyDescent="0.25">
      <c r="A966" t="s">
        <v>234</v>
      </c>
      <c r="B966" t="s">
        <v>97</v>
      </c>
      <c r="C966">
        <v>1155155.24</v>
      </c>
      <c r="D966">
        <v>-42000</v>
      </c>
      <c r="E966">
        <v>1113155.24</v>
      </c>
      <c r="F966">
        <v>134687.6</v>
      </c>
      <c r="G966">
        <v>83346</v>
      </c>
      <c r="H966">
        <v>978467.64</v>
      </c>
    </row>
    <row r="967" spans="1:8" x14ac:dyDescent="0.25">
      <c r="A967" t="s">
        <v>234</v>
      </c>
      <c r="B967" t="s">
        <v>98</v>
      </c>
      <c r="C967">
        <v>746628.8</v>
      </c>
      <c r="D967">
        <v>-746628.8</v>
      </c>
      <c r="E967">
        <v>0</v>
      </c>
      <c r="F967">
        <v>0</v>
      </c>
      <c r="G967">
        <v>0</v>
      </c>
      <c r="H967">
        <v>0</v>
      </c>
    </row>
    <row r="968" spans="1:8" x14ac:dyDescent="0.25">
      <c r="A968" t="s">
        <v>234</v>
      </c>
      <c r="B968" t="s">
        <v>99</v>
      </c>
      <c r="C968">
        <v>708895.2</v>
      </c>
      <c r="D968">
        <v>-708895.2</v>
      </c>
      <c r="E968">
        <v>0</v>
      </c>
      <c r="F968">
        <v>0</v>
      </c>
      <c r="G968">
        <v>0</v>
      </c>
      <c r="H968">
        <v>0</v>
      </c>
    </row>
    <row r="969" spans="1:8" x14ac:dyDescent="0.25">
      <c r="A969" t="s">
        <v>234</v>
      </c>
      <c r="B969" t="s">
        <v>100</v>
      </c>
      <c r="C969">
        <v>708895.2</v>
      </c>
      <c r="D969">
        <v>-708895.2</v>
      </c>
      <c r="E969">
        <v>0</v>
      </c>
      <c r="F969">
        <v>0</v>
      </c>
      <c r="G969">
        <v>0</v>
      </c>
      <c r="H969">
        <v>0</v>
      </c>
    </row>
    <row r="970" spans="1:8" x14ac:dyDescent="0.25">
      <c r="A970" t="s">
        <v>234</v>
      </c>
      <c r="B970" t="s">
        <v>101</v>
      </c>
      <c r="C970">
        <v>708895.2</v>
      </c>
      <c r="D970">
        <v>-708895.2</v>
      </c>
      <c r="E970">
        <v>0</v>
      </c>
      <c r="F970">
        <v>0</v>
      </c>
      <c r="G970">
        <v>0</v>
      </c>
      <c r="H970">
        <v>0</v>
      </c>
    </row>
    <row r="971" spans="1:8" x14ac:dyDescent="0.25">
      <c r="A971" t="s">
        <v>234</v>
      </c>
      <c r="B971" t="s">
        <v>102</v>
      </c>
      <c r="C971">
        <v>708895.2</v>
      </c>
      <c r="D971">
        <v>-708895.2</v>
      </c>
      <c r="E971">
        <v>0</v>
      </c>
      <c r="F971">
        <v>0</v>
      </c>
      <c r="G971">
        <v>0</v>
      </c>
      <c r="H971">
        <v>0</v>
      </c>
    </row>
    <row r="972" spans="1:8" x14ac:dyDescent="0.25">
      <c r="A972" t="s">
        <v>234</v>
      </c>
      <c r="B972" t="s">
        <v>104</v>
      </c>
      <c r="C972">
        <v>708895.2</v>
      </c>
      <c r="D972">
        <v>-708895.2</v>
      </c>
      <c r="E972">
        <v>0</v>
      </c>
      <c r="F972">
        <v>0</v>
      </c>
      <c r="G972">
        <v>0</v>
      </c>
      <c r="H972">
        <v>0</v>
      </c>
    </row>
    <row r="973" spans="1:8" x14ac:dyDescent="0.25">
      <c r="A973" t="s">
        <v>234</v>
      </c>
      <c r="B973" t="s">
        <v>105</v>
      </c>
      <c r="C973">
        <v>708895.2</v>
      </c>
      <c r="D973">
        <v>-708895.2</v>
      </c>
      <c r="E973">
        <v>0</v>
      </c>
      <c r="F973">
        <v>0</v>
      </c>
      <c r="G973">
        <v>0</v>
      </c>
      <c r="H973">
        <v>0</v>
      </c>
    </row>
    <row r="974" spans="1:8" x14ac:dyDescent="0.25">
      <c r="A974" t="s">
        <v>234</v>
      </c>
      <c r="B974" t="s">
        <v>106</v>
      </c>
      <c r="C974">
        <v>206000</v>
      </c>
      <c r="D974">
        <v>0</v>
      </c>
      <c r="E974">
        <v>206000</v>
      </c>
      <c r="F974">
        <v>17998.18</v>
      </c>
      <c r="G974">
        <v>17998.18</v>
      </c>
      <c r="H974">
        <v>188001.82</v>
      </c>
    </row>
    <row r="975" spans="1:8" x14ac:dyDescent="0.25">
      <c r="A975" t="s">
        <v>234</v>
      </c>
      <c r="B975" t="s">
        <v>60</v>
      </c>
      <c r="C975">
        <v>631439.02</v>
      </c>
      <c r="D975">
        <v>0</v>
      </c>
      <c r="E975">
        <v>631439.02</v>
      </c>
      <c r="F975">
        <v>115506.28</v>
      </c>
      <c r="G975">
        <v>63156.46</v>
      </c>
      <c r="H975">
        <v>515932.74</v>
      </c>
    </row>
    <row r="976" spans="1:8" x14ac:dyDescent="0.25">
      <c r="A976" t="s">
        <v>234</v>
      </c>
      <c r="B976" t="s">
        <v>61</v>
      </c>
      <c r="C976">
        <v>22759.75</v>
      </c>
      <c r="D976">
        <v>205000</v>
      </c>
      <c r="E976">
        <v>227759.75</v>
      </c>
      <c r="F976">
        <v>129515.5</v>
      </c>
      <c r="G976">
        <v>123175.5</v>
      </c>
      <c r="H976">
        <v>98244.25</v>
      </c>
    </row>
    <row r="977" spans="1:8" x14ac:dyDescent="0.25">
      <c r="A977" t="s">
        <v>234</v>
      </c>
      <c r="B977" t="s">
        <v>62</v>
      </c>
      <c r="C977">
        <v>902534.89</v>
      </c>
      <c r="D977">
        <v>-115000</v>
      </c>
      <c r="E977">
        <v>787534.89</v>
      </c>
      <c r="F977">
        <v>273323.8</v>
      </c>
      <c r="G977">
        <v>252409</v>
      </c>
      <c r="H977">
        <v>514211.09</v>
      </c>
    </row>
    <row r="978" spans="1:8" x14ac:dyDescent="0.25">
      <c r="A978" t="s">
        <v>234</v>
      </c>
      <c r="B978" t="s">
        <v>63</v>
      </c>
      <c r="C978">
        <v>90176.4</v>
      </c>
      <c r="D978">
        <v>0</v>
      </c>
      <c r="E978">
        <v>90176.4</v>
      </c>
      <c r="F978">
        <v>0</v>
      </c>
      <c r="G978">
        <v>0</v>
      </c>
      <c r="H978">
        <v>90176.4</v>
      </c>
    </row>
    <row r="979" spans="1:8" x14ac:dyDescent="0.25">
      <c r="A979" t="s">
        <v>234</v>
      </c>
      <c r="B979" t="s">
        <v>64</v>
      </c>
      <c r="C979">
        <v>93729.600000000006</v>
      </c>
      <c r="D979">
        <v>-40000</v>
      </c>
      <c r="E979">
        <v>53729.599999999999</v>
      </c>
      <c r="F979">
        <v>5800</v>
      </c>
      <c r="G979">
        <v>5800</v>
      </c>
      <c r="H979">
        <v>47929.599999999999</v>
      </c>
    </row>
    <row r="980" spans="1:8" x14ac:dyDescent="0.25">
      <c r="A980" t="s">
        <v>234</v>
      </c>
      <c r="B980" t="s">
        <v>107</v>
      </c>
      <c r="C980">
        <v>92051.04</v>
      </c>
      <c r="D980">
        <v>0</v>
      </c>
      <c r="E980">
        <v>92051.04</v>
      </c>
      <c r="F980">
        <v>0</v>
      </c>
      <c r="G980">
        <v>0</v>
      </c>
      <c r="H980">
        <v>92051.04</v>
      </c>
    </row>
    <row r="981" spans="1:8" x14ac:dyDescent="0.25">
      <c r="A981" t="s">
        <v>234</v>
      </c>
      <c r="B981" t="s">
        <v>108</v>
      </c>
      <c r="C981">
        <v>38121017.079999998</v>
      </c>
      <c r="D981">
        <v>-2800114.08</v>
      </c>
      <c r="E981">
        <v>35320903</v>
      </c>
      <c r="F981">
        <v>639154.80000000005</v>
      </c>
      <c r="G981">
        <v>500615</v>
      </c>
      <c r="H981">
        <v>34681748.200000003</v>
      </c>
    </row>
    <row r="982" spans="1:8" x14ac:dyDescent="0.25">
      <c r="A982" t="s">
        <v>234</v>
      </c>
      <c r="B982" t="s">
        <v>65</v>
      </c>
      <c r="C982">
        <v>0</v>
      </c>
      <c r="D982">
        <v>15000</v>
      </c>
      <c r="E982">
        <v>15000</v>
      </c>
      <c r="F982">
        <v>10000</v>
      </c>
      <c r="G982">
        <v>0</v>
      </c>
      <c r="H982">
        <v>5000</v>
      </c>
    </row>
    <row r="983" spans="1:8" x14ac:dyDescent="0.25">
      <c r="A983" t="s">
        <v>234</v>
      </c>
      <c r="B983" t="s">
        <v>192</v>
      </c>
      <c r="C983">
        <v>607699.93000000005</v>
      </c>
      <c r="D983">
        <v>0</v>
      </c>
      <c r="E983">
        <v>607699.93000000005</v>
      </c>
      <c r="F983">
        <v>15660</v>
      </c>
      <c r="G983">
        <v>15660</v>
      </c>
      <c r="H983">
        <v>592039.93000000005</v>
      </c>
    </row>
    <row r="984" spans="1:8" x14ac:dyDescent="0.25">
      <c r="A984" t="s">
        <v>234</v>
      </c>
      <c r="B984" t="s">
        <v>67</v>
      </c>
      <c r="C984">
        <v>67722.399999999994</v>
      </c>
      <c r="D984">
        <v>405000</v>
      </c>
      <c r="E984">
        <v>472722.4</v>
      </c>
      <c r="F984">
        <v>239887.67</v>
      </c>
      <c r="G984">
        <v>84113.600000000006</v>
      </c>
      <c r="H984">
        <v>232834.73</v>
      </c>
    </row>
    <row r="985" spans="1:8" x14ac:dyDescent="0.25">
      <c r="A985" t="s">
        <v>234</v>
      </c>
      <c r="B985" t="s">
        <v>68</v>
      </c>
      <c r="C985">
        <v>115286.82</v>
      </c>
      <c r="D985">
        <v>0</v>
      </c>
      <c r="E985">
        <v>115286.82</v>
      </c>
      <c r="F985">
        <v>0</v>
      </c>
      <c r="G985">
        <v>0</v>
      </c>
      <c r="H985">
        <v>115286.82</v>
      </c>
    </row>
    <row r="986" spans="1:8" x14ac:dyDescent="0.25">
      <c r="A986" t="s">
        <v>234</v>
      </c>
      <c r="B986" t="s">
        <v>69</v>
      </c>
      <c r="C986">
        <v>566500</v>
      </c>
      <c r="D986">
        <v>538328</v>
      </c>
      <c r="E986">
        <v>1104828</v>
      </c>
      <c r="F986">
        <v>488500</v>
      </c>
      <c r="G986">
        <v>488500</v>
      </c>
      <c r="H986">
        <v>616328</v>
      </c>
    </row>
    <row r="987" spans="1:8" x14ac:dyDescent="0.25">
      <c r="A987" t="s">
        <v>234</v>
      </c>
      <c r="B987" t="s">
        <v>163</v>
      </c>
      <c r="C987">
        <v>1500092</v>
      </c>
      <c r="D987">
        <v>0</v>
      </c>
      <c r="E987">
        <v>1500092</v>
      </c>
      <c r="F987">
        <v>0</v>
      </c>
      <c r="G987">
        <v>0</v>
      </c>
      <c r="H987">
        <v>1500092</v>
      </c>
    </row>
    <row r="988" spans="1:8" x14ac:dyDescent="0.25">
      <c r="A988" t="s">
        <v>234</v>
      </c>
      <c r="B988" t="s">
        <v>236</v>
      </c>
      <c r="C988">
        <v>60015973.020000003</v>
      </c>
      <c r="D988">
        <v>-4761284</v>
      </c>
      <c r="E988">
        <v>55254689.020000003</v>
      </c>
      <c r="F988">
        <v>29688</v>
      </c>
      <c r="G988">
        <v>29688</v>
      </c>
      <c r="H988">
        <v>55225001.020000003</v>
      </c>
    </row>
    <row r="989" spans="1:8" x14ac:dyDescent="0.25">
      <c r="A989" t="s">
        <v>234</v>
      </c>
      <c r="B989" t="s">
        <v>176</v>
      </c>
      <c r="C989">
        <v>0</v>
      </c>
      <c r="D989">
        <v>5000</v>
      </c>
      <c r="E989">
        <v>5000</v>
      </c>
      <c r="F989">
        <v>2575.1999999999998</v>
      </c>
      <c r="G989">
        <v>2575.1999999999998</v>
      </c>
      <c r="H989">
        <v>2424.8000000000002</v>
      </c>
    </row>
    <row r="990" spans="1:8" x14ac:dyDescent="0.25">
      <c r="A990" t="s">
        <v>234</v>
      </c>
      <c r="B990" t="s">
        <v>179</v>
      </c>
      <c r="C990">
        <v>0</v>
      </c>
      <c r="D990">
        <v>20000</v>
      </c>
      <c r="E990">
        <v>20000</v>
      </c>
      <c r="F990">
        <v>12393.95</v>
      </c>
      <c r="G990">
        <v>12393.95</v>
      </c>
      <c r="H990">
        <v>7606.05</v>
      </c>
    </row>
    <row r="991" spans="1:8" x14ac:dyDescent="0.25">
      <c r="A991" t="s">
        <v>234</v>
      </c>
      <c r="B991" t="s">
        <v>182</v>
      </c>
      <c r="C991">
        <v>10000000</v>
      </c>
      <c r="D991">
        <v>0</v>
      </c>
      <c r="E991">
        <v>10000000</v>
      </c>
      <c r="F991">
        <v>0</v>
      </c>
      <c r="G991">
        <v>0</v>
      </c>
      <c r="H991">
        <v>10000000</v>
      </c>
    </row>
    <row r="992" spans="1:8" x14ac:dyDescent="0.25">
      <c r="B992" s="1" t="s">
        <v>237</v>
      </c>
      <c r="C992" s="1">
        <f>SUM(C993:C1095)</f>
        <v>663015954.1500001</v>
      </c>
      <c r="D992" s="1">
        <f t="shared" ref="D992:H992" si="9">SUM(D993:D1095)</f>
        <v>240213298.38999996</v>
      </c>
      <c r="E992" s="1">
        <f t="shared" si="9"/>
        <v>903229252.53999996</v>
      </c>
      <c r="F992" s="1">
        <f t="shared" si="9"/>
        <v>206639965.41</v>
      </c>
      <c r="G992" s="1">
        <f t="shared" si="9"/>
        <v>204607123.03999999</v>
      </c>
      <c r="H992" s="1">
        <f t="shared" si="9"/>
        <v>696589287.13</v>
      </c>
    </row>
    <row r="993" spans="1:8" x14ac:dyDescent="0.25">
      <c r="A993" t="s">
        <v>237</v>
      </c>
      <c r="B993" t="s">
        <v>72</v>
      </c>
      <c r="C993">
        <v>0</v>
      </c>
      <c r="D993">
        <v>1002414.2</v>
      </c>
      <c r="E993">
        <v>1002414.2</v>
      </c>
      <c r="F993">
        <v>0</v>
      </c>
      <c r="G993">
        <v>0</v>
      </c>
      <c r="H993">
        <v>1002414.2</v>
      </c>
    </row>
    <row r="994" spans="1:8" x14ac:dyDescent="0.25">
      <c r="A994" t="s">
        <v>237</v>
      </c>
      <c r="B994" t="s">
        <v>73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</row>
    <row r="995" spans="1:8" x14ac:dyDescent="0.25">
      <c r="A995" t="s">
        <v>237</v>
      </c>
      <c r="B995" t="s">
        <v>9</v>
      </c>
      <c r="C995">
        <v>22012343.989999998</v>
      </c>
      <c r="D995">
        <v>-323906.40999999997</v>
      </c>
      <c r="E995">
        <v>21688437.579999998</v>
      </c>
      <c r="F995">
        <v>9717963.4399999995</v>
      </c>
      <c r="G995">
        <v>9717963.4399999995</v>
      </c>
      <c r="H995">
        <v>11970474.140000001</v>
      </c>
    </row>
    <row r="996" spans="1:8" x14ac:dyDescent="0.25">
      <c r="A996" t="s">
        <v>237</v>
      </c>
      <c r="B996" t="s">
        <v>75</v>
      </c>
      <c r="C996">
        <v>66377.009999999995</v>
      </c>
      <c r="D996">
        <v>1675.96</v>
      </c>
      <c r="E996">
        <v>68052.97</v>
      </c>
      <c r="F996">
        <v>33561.879999999997</v>
      </c>
      <c r="G996">
        <v>33561.879999999997</v>
      </c>
      <c r="H996">
        <v>34491.089999999997</v>
      </c>
    </row>
    <row r="997" spans="1:8" x14ac:dyDescent="0.25">
      <c r="A997" t="s">
        <v>237</v>
      </c>
      <c r="B997" t="s">
        <v>10</v>
      </c>
      <c r="C997">
        <v>0</v>
      </c>
      <c r="D997">
        <v>174232.42</v>
      </c>
      <c r="E997">
        <v>174232.42</v>
      </c>
      <c r="F997">
        <v>157606.87</v>
      </c>
      <c r="G997">
        <v>157606.87</v>
      </c>
      <c r="H997">
        <v>16625.55</v>
      </c>
    </row>
    <row r="998" spans="1:8" x14ac:dyDescent="0.25">
      <c r="A998" t="s">
        <v>237</v>
      </c>
      <c r="B998" t="s">
        <v>75</v>
      </c>
      <c r="C998">
        <v>0</v>
      </c>
      <c r="D998">
        <v>333.26</v>
      </c>
      <c r="E998">
        <v>333.26</v>
      </c>
      <c r="F998">
        <v>333.26</v>
      </c>
      <c r="G998">
        <v>333.26</v>
      </c>
      <c r="H998">
        <v>0</v>
      </c>
    </row>
    <row r="999" spans="1:8" x14ac:dyDescent="0.25">
      <c r="A999" t="s">
        <v>237</v>
      </c>
      <c r="B999" t="s">
        <v>11</v>
      </c>
      <c r="C999">
        <v>4431265</v>
      </c>
      <c r="D999">
        <v>-239159.66</v>
      </c>
      <c r="E999">
        <v>4192105.34</v>
      </c>
      <c r="F999">
        <v>1939246.51</v>
      </c>
      <c r="G999">
        <v>1939246.51</v>
      </c>
      <c r="H999">
        <v>2252858.83</v>
      </c>
    </row>
    <row r="1000" spans="1:8" x14ac:dyDescent="0.25">
      <c r="A1000" t="s">
        <v>237</v>
      </c>
      <c r="B1000" t="s">
        <v>12</v>
      </c>
      <c r="C1000">
        <v>2901109.19</v>
      </c>
      <c r="D1000">
        <v>150154.79</v>
      </c>
      <c r="E1000">
        <v>3051263.98</v>
      </c>
      <c r="F1000">
        <v>96963.85</v>
      </c>
      <c r="G1000">
        <v>96963.85</v>
      </c>
      <c r="H1000">
        <v>2954300.13</v>
      </c>
    </row>
    <row r="1001" spans="1:8" x14ac:dyDescent="0.25">
      <c r="A1001" t="s">
        <v>237</v>
      </c>
      <c r="B1001" t="s">
        <v>13</v>
      </c>
      <c r="C1001">
        <v>1450562.44</v>
      </c>
      <c r="D1001">
        <v>65017.07</v>
      </c>
      <c r="E1001">
        <v>1515579.51</v>
      </c>
      <c r="F1001">
        <v>38054.42</v>
      </c>
      <c r="G1001">
        <v>38054.42</v>
      </c>
      <c r="H1001">
        <v>1477525.09</v>
      </c>
    </row>
    <row r="1002" spans="1:8" x14ac:dyDescent="0.25">
      <c r="A1002" t="s">
        <v>237</v>
      </c>
      <c r="B1002" t="s">
        <v>76</v>
      </c>
      <c r="C1002">
        <v>950000</v>
      </c>
      <c r="D1002">
        <v>-162306.09</v>
      </c>
      <c r="E1002">
        <v>787693.91</v>
      </c>
      <c r="F1002">
        <v>400551.49</v>
      </c>
      <c r="G1002">
        <v>400551.49</v>
      </c>
      <c r="H1002">
        <v>387142.42</v>
      </c>
    </row>
    <row r="1003" spans="1:8" x14ac:dyDescent="0.25">
      <c r="A1003" t="s">
        <v>237</v>
      </c>
      <c r="B1003" t="s">
        <v>14</v>
      </c>
      <c r="C1003">
        <v>27091.43</v>
      </c>
      <c r="D1003">
        <v>32208.65</v>
      </c>
      <c r="E1003">
        <v>59300.08</v>
      </c>
      <c r="F1003">
        <v>38054.42</v>
      </c>
      <c r="G1003">
        <v>38054.42</v>
      </c>
      <c r="H1003">
        <v>21245.66</v>
      </c>
    </row>
    <row r="1004" spans="1:8" x14ac:dyDescent="0.25">
      <c r="A1004" t="s">
        <v>237</v>
      </c>
      <c r="B1004" t="s">
        <v>15</v>
      </c>
      <c r="C1004">
        <v>4921732</v>
      </c>
      <c r="D1004">
        <v>-3286.21</v>
      </c>
      <c r="E1004">
        <v>4918445.79</v>
      </c>
      <c r="F1004">
        <v>2138696</v>
      </c>
      <c r="G1004">
        <v>2138696</v>
      </c>
      <c r="H1004">
        <v>2779749.79</v>
      </c>
    </row>
    <row r="1005" spans="1:8" x14ac:dyDescent="0.25">
      <c r="A1005" t="s">
        <v>237</v>
      </c>
      <c r="B1005" t="s">
        <v>17</v>
      </c>
      <c r="C1005">
        <v>1163121.28</v>
      </c>
      <c r="D1005">
        <v>2221.4899999999998</v>
      </c>
      <c r="E1005">
        <v>1165342.77</v>
      </c>
      <c r="F1005">
        <v>546008.98</v>
      </c>
      <c r="G1005">
        <v>546008.98</v>
      </c>
      <c r="H1005">
        <v>619333.79</v>
      </c>
    </row>
    <row r="1006" spans="1:8" x14ac:dyDescent="0.25">
      <c r="A1006" t="s">
        <v>237</v>
      </c>
      <c r="B1006" t="s">
        <v>18</v>
      </c>
      <c r="C1006">
        <v>392933.05</v>
      </c>
      <c r="D1006">
        <v>-2111.48</v>
      </c>
      <c r="E1006">
        <v>390821.57</v>
      </c>
      <c r="F1006">
        <v>169044.28</v>
      </c>
      <c r="G1006">
        <v>169044.28</v>
      </c>
      <c r="H1006">
        <v>221777.29</v>
      </c>
    </row>
    <row r="1007" spans="1:8" x14ac:dyDescent="0.25">
      <c r="A1007" t="s">
        <v>237</v>
      </c>
      <c r="B1007" t="s">
        <v>19</v>
      </c>
      <c r="C1007">
        <v>4993384.6100000003</v>
      </c>
      <c r="D1007">
        <v>93546.05</v>
      </c>
      <c r="E1007">
        <v>5086930.66</v>
      </c>
      <c r="F1007">
        <v>2260259.34</v>
      </c>
      <c r="G1007">
        <v>2260259.34</v>
      </c>
      <c r="H1007">
        <v>2826671.32</v>
      </c>
    </row>
    <row r="1008" spans="1:8" x14ac:dyDescent="0.25">
      <c r="A1008" t="s">
        <v>237</v>
      </c>
      <c r="B1008" t="s">
        <v>20</v>
      </c>
      <c r="C1008">
        <v>65000</v>
      </c>
      <c r="D1008">
        <v>8458.56</v>
      </c>
      <c r="E1008">
        <v>73458.559999999998</v>
      </c>
      <c r="F1008">
        <v>71802.2</v>
      </c>
      <c r="G1008">
        <v>71802.2</v>
      </c>
      <c r="H1008">
        <v>1656.36</v>
      </c>
    </row>
    <row r="1009" spans="1:8" x14ac:dyDescent="0.25">
      <c r="A1009" t="s">
        <v>237</v>
      </c>
      <c r="B1009" t="s">
        <v>21</v>
      </c>
      <c r="C1009">
        <v>225000</v>
      </c>
      <c r="D1009">
        <v>-14028</v>
      </c>
      <c r="E1009">
        <v>210972</v>
      </c>
      <c r="F1009">
        <v>97500</v>
      </c>
      <c r="G1009">
        <v>97500</v>
      </c>
      <c r="H1009">
        <v>113472</v>
      </c>
    </row>
    <row r="1010" spans="1:8" x14ac:dyDescent="0.25">
      <c r="A1010" t="s">
        <v>237</v>
      </c>
      <c r="B1010" t="s">
        <v>22</v>
      </c>
      <c r="C1010">
        <v>0</v>
      </c>
      <c r="D1010">
        <v>425</v>
      </c>
      <c r="E1010">
        <v>425</v>
      </c>
      <c r="F1010">
        <v>0</v>
      </c>
      <c r="G1010">
        <v>0</v>
      </c>
      <c r="H1010">
        <v>425</v>
      </c>
    </row>
    <row r="1011" spans="1:8" x14ac:dyDescent="0.25">
      <c r="A1011" t="s">
        <v>237</v>
      </c>
      <c r="B1011" t="s">
        <v>23</v>
      </c>
      <c r="C1011">
        <v>1066452</v>
      </c>
      <c r="D1011">
        <v>-27987</v>
      </c>
      <c r="E1011">
        <v>1038465</v>
      </c>
      <c r="F1011">
        <v>466089.94</v>
      </c>
      <c r="G1011">
        <v>466089.94</v>
      </c>
      <c r="H1011">
        <v>572375.06000000006</v>
      </c>
    </row>
    <row r="1012" spans="1:8" x14ac:dyDescent="0.25">
      <c r="A1012" t="s">
        <v>237</v>
      </c>
      <c r="B1012" t="s">
        <v>24</v>
      </c>
      <c r="C1012">
        <v>1535040</v>
      </c>
      <c r="D1012">
        <v>-41475.199999999997</v>
      </c>
      <c r="E1012">
        <v>1493564.8</v>
      </c>
      <c r="F1012">
        <v>670051.19999999995</v>
      </c>
      <c r="G1012">
        <v>670051.19999999995</v>
      </c>
      <c r="H1012">
        <v>823513.59999999998</v>
      </c>
    </row>
    <row r="1013" spans="1:8" x14ac:dyDescent="0.25">
      <c r="A1013" t="s">
        <v>237</v>
      </c>
      <c r="B1013" t="s">
        <v>25</v>
      </c>
      <c r="C1013">
        <v>15000</v>
      </c>
      <c r="D1013">
        <v>0</v>
      </c>
      <c r="E1013">
        <v>15000</v>
      </c>
      <c r="F1013">
        <v>0</v>
      </c>
      <c r="G1013">
        <v>0</v>
      </c>
      <c r="H1013">
        <v>15000</v>
      </c>
    </row>
    <row r="1014" spans="1:8" x14ac:dyDescent="0.25">
      <c r="A1014" t="s">
        <v>237</v>
      </c>
      <c r="B1014" t="s">
        <v>26</v>
      </c>
      <c r="C1014">
        <v>150000</v>
      </c>
      <c r="D1014">
        <v>0</v>
      </c>
      <c r="E1014">
        <v>150000</v>
      </c>
      <c r="F1014">
        <v>0</v>
      </c>
      <c r="G1014">
        <v>0</v>
      </c>
      <c r="H1014">
        <v>150000</v>
      </c>
    </row>
    <row r="1015" spans="1:8" x14ac:dyDescent="0.25">
      <c r="A1015" t="s">
        <v>237</v>
      </c>
      <c r="B1015" t="s">
        <v>27</v>
      </c>
      <c r="C1015">
        <v>143974.01</v>
      </c>
      <c r="D1015">
        <v>598588.73</v>
      </c>
      <c r="E1015">
        <v>742562.74</v>
      </c>
      <c r="F1015">
        <v>478306.5</v>
      </c>
      <c r="G1015">
        <v>478306.5</v>
      </c>
      <c r="H1015">
        <v>264256.24</v>
      </c>
    </row>
    <row r="1016" spans="1:8" x14ac:dyDescent="0.25">
      <c r="A1016" t="s">
        <v>237</v>
      </c>
      <c r="B1016" t="s">
        <v>28</v>
      </c>
      <c r="C1016">
        <v>79000</v>
      </c>
      <c r="D1016">
        <v>0</v>
      </c>
      <c r="E1016">
        <v>79000</v>
      </c>
      <c r="F1016">
        <v>0</v>
      </c>
      <c r="G1016">
        <v>0</v>
      </c>
      <c r="H1016">
        <v>79000</v>
      </c>
    </row>
    <row r="1017" spans="1:8" x14ac:dyDescent="0.25">
      <c r="A1017" t="s">
        <v>237</v>
      </c>
      <c r="B1017" t="s">
        <v>29</v>
      </c>
      <c r="C1017">
        <v>151000</v>
      </c>
      <c r="D1017">
        <v>149489.67000000001</v>
      </c>
      <c r="E1017">
        <v>300489.67</v>
      </c>
      <c r="F1017">
        <v>197489.67</v>
      </c>
      <c r="G1017">
        <v>197489.67</v>
      </c>
      <c r="H1017">
        <v>103000</v>
      </c>
    </row>
    <row r="1018" spans="1:8" x14ac:dyDescent="0.25">
      <c r="A1018" t="s">
        <v>237</v>
      </c>
      <c r="B1018" t="s">
        <v>30</v>
      </c>
      <c r="C1018">
        <v>348500</v>
      </c>
      <c r="D1018">
        <v>0</v>
      </c>
      <c r="E1018">
        <v>348500</v>
      </c>
      <c r="F1018">
        <v>0</v>
      </c>
      <c r="G1018">
        <v>0</v>
      </c>
      <c r="H1018">
        <v>348500</v>
      </c>
    </row>
    <row r="1019" spans="1:8" x14ac:dyDescent="0.25">
      <c r="A1019" t="s">
        <v>237</v>
      </c>
      <c r="B1019" t="s">
        <v>31</v>
      </c>
      <c r="C1019">
        <v>3275462.08</v>
      </c>
      <c r="D1019">
        <v>562310.72</v>
      </c>
      <c r="E1019">
        <v>3837772.8</v>
      </c>
      <c r="F1019">
        <v>1574100.88</v>
      </c>
      <c r="G1019">
        <v>1574100.88</v>
      </c>
      <c r="H1019">
        <v>2263671.92</v>
      </c>
    </row>
    <row r="1020" spans="1:8" x14ac:dyDescent="0.25">
      <c r="A1020" t="s">
        <v>237</v>
      </c>
      <c r="B1020" t="s">
        <v>32</v>
      </c>
      <c r="C1020">
        <v>385701.54</v>
      </c>
      <c r="D1020">
        <v>-28201.11</v>
      </c>
      <c r="E1020">
        <v>357500.43</v>
      </c>
      <c r="F1020">
        <v>143798.42000000001</v>
      </c>
      <c r="G1020">
        <v>143798.42000000001</v>
      </c>
      <c r="H1020">
        <v>213702.01</v>
      </c>
    </row>
    <row r="1021" spans="1:8" x14ac:dyDescent="0.25">
      <c r="A1021" t="s">
        <v>237</v>
      </c>
      <c r="B1021" t="s">
        <v>33</v>
      </c>
      <c r="C1021">
        <v>138995</v>
      </c>
      <c r="D1021">
        <v>69732</v>
      </c>
      <c r="E1021">
        <v>208727</v>
      </c>
      <c r="F1021">
        <v>48289.97</v>
      </c>
      <c r="G1021">
        <v>45522.71</v>
      </c>
      <c r="H1021">
        <v>160437.03</v>
      </c>
    </row>
    <row r="1022" spans="1:8" x14ac:dyDescent="0.25">
      <c r="A1022" t="s">
        <v>237</v>
      </c>
      <c r="B1022" t="s">
        <v>35</v>
      </c>
      <c r="C1022">
        <v>183206</v>
      </c>
      <c r="D1022">
        <v>50133</v>
      </c>
      <c r="E1022">
        <v>233339</v>
      </c>
      <c r="F1022">
        <v>13699.2</v>
      </c>
      <c r="G1022">
        <v>13699.2</v>
      </c>
      <c r="H1022">
        <v>219639.8</v>
      </c>
    </row>
    <row r="1023" spans="1:8" x14ac:dyDescent="0.25">
      <c r="A1023" t="s">
        <v>237</v>
      </c>
      <c r="B1023" t="s">
        <v>36</v>
      </c>
      <c r="C1023">
        <v>9300</v>
      </c>
      <c r="D1023">
        <v>0</v>
      </c>
      <c r="E1023">
        <v>9300</v>
      </c>
      <c r="F1023">
        <v>0</v>
      </c>
      <c r="G1023">
        <v>0</v>
      </c>
      <c r="H1023">
        <v>9300</v>
      </c>
    </row>
    <row r="1024" spans="1:8" x14ac:dyDescent="0.25">
      <c r="A1024" t="s">
        <v>237</v>
      </c>
      <c r="B1024" t="s">
        <v>37</v>
      </c>
      <c r="C1024">
        <v>30004</v>
      </c>
      <c r="D1024">
        <v>30000</v>
      </c>
      <c r="E1024">
        <v>60004</v>
      </c>
      <c r="F1024">
        <v>2063.83</v>
      </c>
      <c r="G1024">
        <v>2063.83</v>
      </c>
      <c r="H1024">
        <v>57940.17</v>
      </c>
    </row>
    <row r="1025" spans="1:8" x14ac:dyDescent="0.25">
      <c r="A1025" t="s">
        <v>237</v>
      </c>
      <c r="B1025" t="s">
        <v>39</v>
      </c>
      <c r="C1025">
        <v>30976</v>
      </c>
      <c r="D1025">
        <v>5544</v>
      </c>
      <c r="E1025">
        <v>36520</v>
      </c>
      <c r="F1025">
        <v>3356.78</v>
      </c>
      <c r="G1025">
        <v>3356.78</v>
      </c>
      <c r="H1025">
        <v>33163.22</v>
      </c>
    </row>
    <row r="1026" spans="1:8" x14ac:dyDescent="0.25">
      <c r="A1026" t="s">
        <v>237</v>
      </c>
      <c r="B1026" t="s">
        <v>40</v>
      </c>
      <c r="C1026">
        <v>0</v>
      </c>
      <c r="D1026">
        <v>400</v>
      </c>
      <c r="E1026">
        <v>400</v>
      </c>
      <c r="F1026">
        <v>399</v>
      </c>
      <c r="G1026">
        <v>399</v>
      </c>
      <c r="H1026">
        <v>1</v>
      </c>
    </row>
    <row r="1027" spans="1:8" x14ac:dyDescent="0.25">
      <c r="A1027" t="s">
        <v>237</v>
      </c>
      <c r="B1027" t="s">
        <v>125</v>
      </c>
      <c r="C1027">
        <v>0</v>
      </c>
      <c r="D1027">
        <v>300</v>
      </c>
      <c r="E1027">
        <v>300</v>
      </c>
      <c r="F1027">
        <v>175</v>
      </c>
      <c r="G1027">
        <v>175</v>
      </c>
      <c r="H1027">
        <v>125</v>
      </c>
    </row>
    <row r="1028" spans="1:8" x14ac:dyDescent="0.25">
      <c r="A1028" t="s">
        <v>237</v>
      </c>
      <c r="B1028" t="s">
        <v>126</v>
      </c>
      <c r="C1028">
        <v>0</v>
      </c>
      <c r="D1028">
        <v>400</v>
      </c>
      <c r="E1028">
        <v>400</v>
      </c>
      <c r="F1028">
        <v>0</v>
      </c>
      <c r="G1028">
        <v>0</v>
      </c>
      <c r="H1028">
        <v>400</v>
      </c>
    </row>
    <row r="1029" spans="1:8" x14ac:dyDescent="0.25">
      <c r="A1029" t="s">
        <v>237</v>
      </c>
      <c r="B1029" t="s">
        <v>127</v>
      </c>
      <c r="C1029">
        <v>1500</v>
      </c>
      <c r="D1029">
        <v>12455</v>
      </c>
      <c r="E1029">
        <v>13955</v>
      </c>
      <c r="F1029">
        <v>6454.24</v>
      </c>
      <c r="G1029">
        <v>6454.24</v>
      </c>
      <c r="H1029">
        <v>7500.76</v>
      </c>
    </row>
    <row r="1030" spans="1:8" x14ac:dyDescent="0.25">
      <c r="A1030" t="s">
        <v>237</v>
      </c>
      <c r="B1030" t="s">
        <v>128</v>
      </c>
      <c r="C1030">
        <v>0</v>
      </c>
      <c r="D1030">
        <v>5754</v>
      </c>
      <c r="E1030">
        <v>5754</v>
      </c>
      <c r="F1030">
        <v>0</v>
      </c>
      <c r="G1030">
        <v>0</v>
      </c>
      <c r="H1030">
        <v>5754</v>
      </c>
    </row>
    <row r="1031" spans="1:8" x14ac:dyDescent="0.25">
      <c r="A1031" t="s">
        <v>237</v>
      </c>
      <c r="B1031" t="s">
        <v>41</v>
      </c>
      <c r="C1031">
        <v>1500</v>
      </c>
      <c r="D1031">
        <v>2000</v>
      </c>
      <c r="E1031">
        <v>3500</v>
      </c>
      <c r="F1031">
        <v>199.49</v>
      </c>
      <c r="G1031">
        <v>199.49</v>
      </c>
      <c r="H1031">
        <v>3300.51</v>
      </c>
    </row>
    <row r="1032" spans="1:8" x14ac:dyDescent="0.25">
      <c r="A1032" t="s">
        <v>237</v>
      </c>
      <c r="B1032" t="s">
        <v>129</v>
      </c>
      <c r="C1032">
        <v>12000</v>
      </c>
      <c r="D1032">
        <v>14206</v>
      </c>
      <c r="E1032">
        <v>26206</v>
      </c>
      <c r="F1032">
        <v>15911.6</v>
      </c>
      <c r="G1032">
        <v>15911.6</v>
      </c>
      <c r="H1032">
        <v>10294.4</v>
      </c>
    </row>
    <row r="1033" spans="1:8" x14ac:dyDescent="0.25">
      <c r="A1033" t="s">
        <v>237</v>
      </c>
      <c r="B1033" t="s">
        <v>42</v>
      </c>
      <c r="C1033">
        <v>0</v>
      </c>
      <c r="D1033">
        <v>620</v>
      </c>
      <c r="E1033">
        <v>620</v>
      </c>
      <c r="F1033">
        <v>604.86</v>
      </c>
      <c r="G1033">
        <v>604.86</v>
      </c>
      <c r="H1033">
        <v>15.14</v>
      </c>
    </row>
    <row r="1034" spans="1:8" x14ac:dyDescent="0.25">
      <c r="A1034" t="s">
        <v>237</v>
      </c>
      <c r="B1034" t="s">
        <v>130</v>
      </c>
      <c r="C1034">
        <v>9080</v>
      </c>
      <c r="D1034">
        <v>36663</v>
      </c>
      <c r="E1034">
        <v>45743</v>
      </c>
      <c r="F1034">
        <v>32619.63</v>
      </c>
      <c r="G1034">
        <v>21403.27</v>
      </c>
      <c r="H1034">
        <v>13123.37</v>
      </c>
    </row>
    <row r="1035" spans="1:8" x14ac:dyDescent="0.25">
      <c r="A1035" t="s">
        <v>237</v>
      </c>
      <c r="B1035" t="s">
        <v>43</v>
      </c>
      <c r="C1035">
        <v>2000</v>
      </c>
      <c r="D1035">
        <v>0</v>
      </c>
      <c r="E1035">
        <v>2000</v>
      </c>
      <c r="F1035">
        <v>0</v>
      </c>
      <c r="G1035">
        <v>0</v>
      </c>
      <c r="H1035">
        <v>2000</v>
      </c>
    </row>
    <row r="1036" spans="1:8" x14ac:dyDescent="0.25">
      <c r="A1036" t="s">
        <v>237</v>
      </c>
      <c r="B1036" t="s">
        <v>132</v>
      </c>
      <c r="C1036">
        <v>0</v>
      </c>
      <c r="D1036">
        <v>46</v>
      </c>
      <c r="E1036">
        <v>46</v>
      </c>
      <c r="F1036">
        <v>45.9</v>
      </c>
      <c r="G1036">
        <v>45.9</v>
      </c>
      <c r="H1036">
        <v>0.1</v>
      </c>
    </row>
    <row r="1037" spans="1:8" x14ac:dyDescent="0.25">
      <c r="A1037" t="s">
        <v>237</v>
      </c>
      <c r="B1037" t="s">
        <v>133</v>
      </c>
      <c r="C1037">
        <v>1500</v>
      </c>
      <c r="D1037">
        <v>5000</v>
      </c>
      <c r="E1037">
        <v>6500</v>
      </c>
      <c r="F1037">
        <v>0</v>
      </c>
      <c r="G1037">
        <v>0</v>
      </c>
      <c r="H1037">
        <v>6500</v>
      </c>
    </row>
    <row r="1038" spans="1:8" x14ac:dyDescent="0.25">
      <c r="A1038" t="s">
        <v>237</v>
      </c>
      <c r="B1038" t="s">
        <v>44</v>
      </c>
      <c r="C1038">
        <v>1053014.6399999999</v>
      </c>
      <c r="D1038">
        <v>-322837.65000000002</v>
      </c>
      <c r="E1038">
        <v>730176.99</v>
      </c>
      <c r="F1038">
        <v>137931.20000000001</v>
      </c>
      <c r="G1038">
        <v>107542</v>
      </c>
      <c r="H1038">
        <v>592245.79</v>
      </c>
    </row>
    <row r="1039" spans="1:8" x14ac:dyDescent="0.25">
      <c r="A1039" t="s">
        <v>237</v>
      </c>
      <c r="B1039" t="s">
        <v>78</v>
      </c>
      <c r="C1039">
        <v>626</v>
      </c>
      <c r="D1039">
        <v>3300</v>
      </c>
      <c r="E1039">
        <v>3926</v>
      </c>
      <c r="F1039">
        <v>97.9</v>
      </c>
      <c r="G1039">
        <v>97.9</v>
      </c>
      <c r="H1039">
        <v>3828.1</v>
      </c>
    </row>
    <row r="1040" spans="1:8" x14ac:dyDescent="0.25">
      <c r="A1040" t="s">
        <v>237</v>
      </c>
      <c r="B1040" t="s">
        <v>79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</row>
    <row r="1041" spans="1:8" x14ac:dyDescent="0.25">
      <c r="A1041" t="s">
        <v>237</v>
      </c>
      <c r="B1041" t="s">
        <v>232</v>
      </c>
      <c r="C1041">
        <v>500</v>
      </c>
      <c r="D1041">
        <v>105</v>
      </c>
      <c r="E1041">
        <v>605</v>
      </c>
      <c r="F1041">
        <v>104.97</v>
      </c>
      <c r="G1041">
        <v>104.97</v>
      </c>
      <c r="H1041">
        <v>500.03</v>
      </c>
    </row>
    <row r="1042" spans="1:8" x14ac:dyDescent="0.25">
      <c r="A1042" t="s">
        <v>237</v>
      </c>
      <c r="B1042" t="s">
        <v>46</v>
      </c>
      <c r="C1042">
        <v>300</v>
      </c>
      <c r="D1042">
        <v>7410</v>
      </c>
      <c r="E1042">
        <v>7710</v>
      </c>
      <c r="F1042">
        <v>3734.12</v>
      </c>
      <c r="G1042">
        <v>325</v>
      </c>
      <c r="H1042">
        <v>3975.88</v>
      </c>
    </row>
    <row r="1043" spans="1:8" x14ac:dyDescent="0.25">
      <c r="A1043" t="s">
        <v>237</v>
      </c>
      <c r="B1043" t="s">
        <v>47</v>
      </c>
      <c r="C1043">
        <v>0</v>
      </c>
      <c r="D1043">
        <v>215</v>
      </c>
      <c r="E1043">
        <v>215</v>
      </c>
      <c r="F1043">
        <v>210.56</v>
      </c>
      <c r="G1043">
        <v>210.56</v>
      </c>
      <c r="H1043">
        <v>4.4400000000000004</v>
      </c>
    </row>
    <row r="1044" spans="1:8" x14ac:dyDescent="0.25">
      <c r="A1044" t="s">
        <v>237</v>
      </c>
      <c r="B1044" t="s">
        <v>80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</row>
    <row r="1045" spans="1:8" x14ac:dyDescent="0.25">
      <c r="A1045" t="s">
        <v>237</v>
      </c>
      <c r="B1045" t="s">
        <v>48</v>
      </c>
      <c r="C1045">
        <v>9000</v>
      </c>
      <c r="D1045">
        <v>25265</v>
      </c>
      <c r="E1045">
        <v>34265</v>
      </c>
      <c r="F1045">
        <v>3665.52</v>
      </c>
      <c r="G1045">
        <v>3665.52</v>
      </c>
      <c r="H1045">
        <v>30599.48</v>
      </c>
    </row>
    <row r="1046" spans="1:8" x14ac:dyDescent="0.25">
      <c r="A1046" t="s">
        <v>237</v>
      </c>
      <c r="B1046" t="s">
        <v>49</v>
      </c>
      <c r="C1046">
        <v>49000</v>
      </c>
      <c r="D1046">
        <v>82392</v>
      </c>
      <c r="E1046">
        <v>131392</v>
      </c>
      <c r="F1046">
        <v>37182.43</v>
      </c>
      <c r="G1046">
        <v>37182.43</v>
      </c>
      <c r="H1046">
        <v>94209.57</v>
      </c>
    </row>
    <row r="1047" spans="1:8" x14ac:dyDescent="0.25">
      <c r="A1047" t="s">
        <v>237</v>
      </c>
      <c r="B1047" t="s">
        <v>83</v>
      </c>
      <c r="C1047">
        <v>2353280</v>
      </c>
      <c r="D1047">
        <v>0</v>
      </c>
      <c r="E1047">
        <v>2353280</v>
      </c>
      <c r="F1047">
        <v>983259.55</v>
      </c>
      <c r="G1047">
        <v>983259.55</v>
      </c>
      <c r="H1047">
        <v>1370020.45</v>
      </c>
    </row>
    <row r="1048" spans="1:8" x14ac:dyDescent="0.25">
      <c r="A1048" t="s">
        <v>237</v>
      </c>
      <c r="B1048" t="s">
        <v>86</v>
      </c>
      <c r="C1048">
        <v>541780</v>
      </c>
      <c r="D1048">
        <v>0</v>
      </c>
      <c r="E1048">
        <v>541780</v>
      </c>
      <c r="F1048">
        <v>114259.73</v>
      </c>
      <c r="G1048">
        <v>114259.73</v>
      </c>
      <c r="H1048">
        <v>427520.27</v>
      </c>
    </row>
    <row r="1049" spans="1:8" x14ac:dyDescent="0.25">
      <c r="A1049" t="s">
        <v>237</v>
      </c>
      <c r="B1049" t="s">
        <v>87</v>
      </c>
      <c r="C1049">
        <v>222406.88</v>
      </c>
      <c r="D1049">
        <v>0</v>
      </c>
      <c r="E1049">
        <v>222406.88</v>
      </c>
      <c r="F1049">
        <v>52326.32</v>
      </c>
      <c r="G1049">
        <v>52326.32</v>
      </c>
      <c r="H1049">
        <v>170080.56</v>
      </c>
    </row>
    <row r="1050" spans="1:8" x14ac:dyDescent="0.25">
      <c r="A1050" t="s">
        <v>237</v>
      </c>
      <c r="B1050" t="s">
        <v>51</v>
      </c>
      <c r="C1050">
        <v>3500</v>
      </c>
      <c r="D1050">
        <v>0</v>
      </c>
      <c r="E1050">
        <v>3500</v>
      </c>
      <c r="F1050">
        <v>0</v>
      </c>
      <c r="G1050">
        <v>0</v>
      </c>
      <c r="H1050">
        <v>3500</v>
      </c>
    </row>
    <row r="1051" spans="1:8" x14ac:dyDescent="0.25">
      <c r="A1051" t="s">
        <v>237</v>
      </c>
      <c r="B1051" t="s">
        <v>140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</row>
    <row r="1052" spans="1:8" x14ac:dyDescent="0.25">
      <c r="A1052" t="s">
        <v>237</v>
      </c>
      <c r="B1052" t="s">
        <v>53</v>
      </c>
      <c r="C1052">
        <v>125000</v>
      </c>
      <c r="D1052">
        <v>0</v>
      </c>
      <c r="E1052">
        <v>125000</v>
      </c>
      <c r="F1052">
        <v>41551.199999999997</v>
      </c>
      <c r="G1052">
        <v>41551.199999999997</v>
      </c>
      <c r="H1052">
        <v>83448.800000000003</v>
      </c>
    </row>
    <row r="1053" spans="1:8" x14ac:dyDescent="0.25">
      <c r="A1053" t="s">
        <v>237</v>
      </c>
      <c r="B1053" t="s">
        <v>91</v>
      </c>
      <c r="C1053">
        <v>10000</v>
      </c>
      <c r="D1053">
        <v>0</v>
      </c>
      <c r="E1053">
        <v>10000</v>
      </c>
      <c r="F1053">
        <v>0</v>
      </c>
      <c r="G1053">
        <v>0</v>
      </c>
      <c r="H1053">
        <v>10000</v>
      </c>
    </row>
    <row r="1054" spans="1:8" x14ac:dyDescent="0.25">
      <c r="A1054" t="s">
        <v>237</v>
      </c>
      <c r="B1054" t="s">
        <v>54</v>
      </c>
      <c r="C1054">
        <v>15000</v>
      </c>
      <c r="D1054">
        <v>0</v>
      </c>
      <c r="E1054">
        <v>15000</v>
      </c>
      <c r="F1054">
        <v>0</v>
      </c>
      <c r="G1054">
        <v>0</v>
      </c>
      <c r="H1054">
        <v>15000</v>
      </c>
    </row>
    <row r="1055" spans="1:8" x14ac:dyDescent="0.25">
      <c r="A1055" t="s">
        <v>237</v>
      </c>
      <c r="B1055" t="s">
        <v>55</v>
      </c>
      <c r="C1055">
        <v>0</v>
      </c>
      <c r="D1055">
        <v>16837.650000000001</v>
      </c>
      <c r="E1055">
        <v>16837.650000000001</v>
      </c>
      <c r="F1055">
        <v>0</v>
      </c>
      <c r="G1055">
        <v>0</v>
      </c>
      <c r="H1055">
        <v>16837.650000000001</v>
      </c>
    </row>
    <row r="1056" spans="1:8" x14ac:dyDescent="0.25">
      <c r="A1056" t="s">
        <v>237</v>
      </c>
      <c r="B1056" t="s">
        <v>93</v>
      </c>
      <c r="C1056">
        <v>10008</v>
      </c>
      <c r="D1056">
        <v>0</v>
      </c>
      <c r="E1056">
        <v>10008</v>
      </c>
      <c r="F1056">
        <v>577.37</v>
      </c>
      <c r="G1056">
        <v>577.37</v>
      </c>
      <c r="H1056">
        <v>9430.6299999999992</v>
      </c>
    </row>
    <row r="1057" spans="1:8" x14ac:dyDescent="0.25">
      <c r="A1057" t="s">
        <v>237</v>
      </c>
      <c r="B1057" t="s">
        <v>56</v>
      </c>
      <c r="C1057">
        <v>695226</v>
      </c>
      <c r="D1057">
        <v>0</v>
      </c>
      <c r="E1057">
        <v>695226</v>
      </c>
      <c r="F1057">
        <v>290338.84000000003</v>
      </c>
      <c r="G1057">
        <v>260254.61</v>
      </c>
      <c r="H1057">
        <v>404887.16</v>
      </c>
    </row>
    <row r="1058" spans="1:8" x14ac:dyDescent="0.25">
      <c r="A1058" t="s">
        <v>237</v>
      </c>
      <c r="B1058" t="s">
        <v>57</v>
      </c>
      <c r="C1058">
        <v>30000</v>
      </c>
      <c r="D1058">
        <v>0</v>
      </c>
      <c r="E1058">
        <v>30000</v>
      </c>
      <c r="F1058">
        <v>0</v>
      </c>
      <c r="G1058">
        <v>0</v>
      </c>
      <c r="H1058">
        <v>30000</v>
      </c>
    </row>
    <row r="1059" spans="1:8" x14ac:dyDescent="0.25">
      <c r="A1059" t="s">
        <v>237</v>
      </c>
      <c r="B1059" t="s">
        <v>58</v>
      </c>
      <c r="C1059">
        <v>4000</v>
      </c>
      <c r="D1059">
        <v>2436</v>
      </c>
      <c r="E1059">
        <v>6436</v>
      </c>
      <c r="F1059">
        <v>2436</v>
      </c>
      <c r="G1059">
        <v>2436</v>
      </c>
      <c r="H1059">
        <v>4000</v>
      </c>
    </row>
    <row r="1060" spans="1:8" x14ac:dyDescent="0.25">
      <c r="A1060" t="s">
        <v>237</v>
      </c>
      <c r="B1060" t="s">
        <v>59</v>
      </c>
      <c r="C1060">
        <v>297000</v>
      </c>
      <c r="D1060">
        <v>0</v>
      </c>
      <c r="E1060">
        <v>297000</v>
      </c>
      <c r="F1060">
        <v>38048</v>
      </c>
      <c r="G1060">
        <v>38048</v>
      </c>
      <c r="H1060">
        <v>258952</v>
      </c>
    </row>
    <row r="1061" spans="1:8" x14ac:dyDescent="0.25">
      <c r="A1061" t="s">
        <v>237</v>
      </c>
      <c r="B1061" t="s">
        <v>153</v>
      </c>
      <c r="C1061">
        <v>0</v>
      </c>
      <c r="D1061">
        <v>5580</v>
      </c>
      <c r="E1061">
        <v>5580</v>
      </c>
      <c r="F1061">
        <v>5580</v>
      </c>
      <c r="G1061">
        <v>5580</v>
      </c>
      <c r="H1061">
        <v>0</v>
      </c>
    </row>
    <row r="1062" spans="1:8" x14ac:dyDescent="0.25">
      <c r="A1062" t="s">
        <v>237</v>
      </c>
      <c r="B1062" t="s">
        <v>98</v>
      </c>
      <c r="C1062">
        <v>208078</v>
      </c>
      <c r="D1062">
        <v>-208078</v>
      </c>
      <c r="E1062">
        <v>0</v>
      </c>
      <c r="F1062">
        <v>0</v>
      </c>
      <c r="G1062">
        <v>0</v>
      </c>
      <c r="H1062">
        <v>0</v>
      </c>
    </row>
    <row r="1063" spans="1:8" x14ac:dyDescent="0.25">
      <c r="A1063" t="s">
        <v>237</v>
      </c>
      <c r="B1063" t="s">
        <v>99</v>
      </c>
      <c r="C1063">
        <v>277157.59999999998</v>
      </c>
      <c r="D1063">
        <v>-277157.59999999998</v>
      </c>
      <c r="E1063">
        <v>0</v>
      </c>
      <c r="F1063">
        <v>0</v>
      </c>
      <c r="G1063">
        <v>0</v>
      </c>
      <c r="H1063">
        <v>0</v>
      </c>
    </row>
    <row r="1064" spans="1:8" x14ac:dyDescent="0.25">
      <c r="A1064" t="s">
        <v>237</v>
      </c>
      <c r="B1064" t="s">
        <v>100</v>
      </c>
      <c r="C1064">
        <v>1304927.8</v>
      </c>
      <c r="D1064">
        <v>-1304927.8</v>
      </c>
      <c r="E1064">
        <v>0</v>
      </c>
      <c r="F1064">
        <v>0</v>
      </c>
      <c r="G1064">
        <v>0</v>
      </c>
      <c r="H1064">
        <v>0</v>
      </c>
    </row>
    <row r="1065" spans="1:8" x14ac:dyDescent="0.25">
      <c r="A1065" t="s">
        <v>237</v>
      </c>
      <c r="B1065" t="s">
        <v>101</v>
      </c>
      <c r="C1065">
        <v>167175.9</v>
      </c>
      <c r="D1065">
        <v>-167175.9</v>
      </c>
      <c r="E1065">
        <v>0</v>
      </c>
      <c r="F1065">
        <v>0</v>
      </c>
      <c r="G1065">
        <v>0</v>
      </c>
      <c r="H1065">
        <v>0</v>
      </c>
    </row>
    <row r="1066" spans="1:8" x14ac:dyDescent="0.25">
      <c r="A1066" t="s">
        <v>237</v>
      </c>
      <c r="B1066" t="s">
        <v>102</v>
      </c>
      <c r="C1066">
        <v>9893.2999999999993</v>
      </c>
      <c r="D1066">
        <v>-9893.2999999999993</v>
      </c>
      <c r="E1066">
        <v>0</v>
      </c>
      <c r="F1066">
        <v>0</v>
      </c>
      <c r="G1066">
        <v>0</v>
      </c>
      <c r="H1066">
        <v>0</v>
      </c>
    </row>
    <row r="1067" spans="1:8" x14ac:dyDescent="0.25">
      <c r="A1067" t="s">
        <v>237</v>
      </c>
      <c r="B1067" t="s">
        <v>104</v>
      </c>
      <c r="C1067">
        <v>16677.7</v>
      </c>
      <c r="D1067">
        <v>-16677.7</v>
      </c>
      <c r="E1067">
        <v>0</v>
      </c>
      <c r="F1067">
        <v>0</v>
      </c>
      <c r="G1067">
        <v>0</v>
      </c>
      <c r="H1067">
        <v>0</v>
      </c>
    </row>
    <row r="1068" spans="1:8" x14ac:dyDescent="0.25">
      <c r="A1068" t="s">
        <v>237</v>
      </c>
      <c r="B1068" t="s">
        <v>105</v>
      </c>
      <c r="C1068">
        <v>16089.7</v>
      </c>
      <c r="D1068">
        <v>-16089.7</v>
      </c>
      <c r="E1068">
        <v>0</v>
      </c>
      <c r="F1068">
        <v>0</v>
      </c>
      <c r="G1068">
        <v>0</v>
      </c>
      <c r="H1068">
        <v>0</v>
      </c>
    </row>
    <row r="1069" spans="1:8" x14ac:dyDescent="0.25">
      <c r="A1069" t="s">
        <v>237</v>
      </c>
      <c r="B1069" t="s">
        <v>106</v>
      </c>
      <c r="C1069">
        <v>500</v>
      </c>
      <c r="D1069">
        <v>0</v>
      </c>
      <c r="E1069">
        <v>500</v>
      </c>
      <c r="F1069">
        <v>0</v>
      </c>
      <c r="G1069">
        <v>0</v>
      </c>
      <c r="H1069">
        <v>500</v>
      </c>
    </row>
    <row r="1070" spans="1:8" x14ac:dyDescent="0.25">
      <c r="A1070" t="s">
        <v>237</v>
      </c>
      <c r="B1070" t="s">
        <v>60</v>
      </c>
      <c r="C1070">
        <v>0</v>
      </c>
      <c r="D1070">
        <v>3374</v>
      </c>
      <c r="E1070">
        <v>3374</v>
      </c>
      <c r="F1070">
        <v>3373.85</v>
      </c>
      <c r="G1070">
        <v>3373.85</v>
      </c>
      <c r="H1070">
        <v>0.15</v>
      </c>
    </row>
    <row r="1071" spans="1:8" x14ac:dyDescent="0.25">
      <c r="A1071" t="s">
        <v>237</v>
      </c>
      <c r="B1071" t="s">
        <v>61</v>
      </c>
      <c r="C1071">
        <v>243000</v>
      </c>
      <c r="D1071">
        <v>110544</v>
      </c>
      <c r="E1071">
        <v>353544</v>
      </c>
      <c r="F1071">
        <v>206876.12</v>
      </c>
      <c r="G1071">
        <v>205276.12</v>
      </c>
      <c r="H1071">
        <v>146667.88</v>
      </c>
    </row>
    <row r="1072" spans="1:8" x14ac:dyDescent="0.25">
      <c r="A1072" t="s">
        <v>237</v>
      </c>
      <c r="B1072" t="s">
        <v>62</v>
      </c>
      <c r="C1072">
        <v>1014990</v>
      </c>
      <c r="D1072">
        <v>-167874</v>
      </c>
      <c r="E1072">
        <v>847116</v>
      </c>
      <c r="F1072">
        <v>326718.45</v>
      </c>
      <c r="G1072">
        <v>326543.45</v>
      </c>
      <c r="H1072">
        <v>520397.55</v>
      </c>
    </row>
    <row r="1073" spans="1:8" x14ac:dyDescent="0.25">
      <c r="A1073" t="s">
        <v>237</v>
      </c>
      <c r="B1073" t="s">
        <v>66</v>
      </c>
      <c r="C1073">
        <v>1000000</v>
      </c>
      <c r="D1073">
        <v>0</v>
      </c>
      <c r="E1073">
        <v>1000000</v>
      </c>
      <c r="F1073">
        <v>5200</v>
      </c>
      <c r="G1073">
        <v>5200</v>
      </c>
      <c r="H1073">
        <v>994800</v>
      </c>
    </row>
    <row r="1074" spans="1:8" x14ac:dyDescent="0.25">
      <c r="A1074" t="s">
        <v>237</v>
      </c>
      <c r="B1074" t="s">
        <v>68</v>
      </c>
      <c r="C1074">
        <v>197808</v>
      </c>
      <c r="D1074">
        <v>0</v>
      </c>
      <c r="E1074">
        <v>197808</v>
      </c>
      <c r="F1074">
        <v>0</v>
      </c>
      <c r="G1074">
        <v>0</v>
      </c>
      <c r="H1074">
        <v>197808</v>
      </c>
    </row>
    <row r="1075" spans="1:8" x14ac:dyDescent="0.25">
      <c r="A1075" t="s">
        <v>237</v>
      </c>
      <c r="B1075" t="s">
        <v>111</v>
      </c>
      <c r="C1075">
        <v>0</v>
      </c>
      <c r="D1075">
        <v>18096</v>
      </c>
      <c r="E1075">
        <v>18096</v>
      </c>
      <c r="F1075">
        <v>0</v>
      </c>
      <c r="G1075">
        <v>0</v>
      </c>
      <c r="H1075">
        <v>18096</v>
      </c>
    </row>
    <row r="1076" spans="1:8" x14ac:dyDescent="0.25">
      <c r="A1076" t="s">
        <v>237</v>
      </c>
      <c r="B1076" t="s">
        <v>70</v>
      </c>
      <c r="C1076">
        <v>0</v>
      </c>
      <c r="D1076">
        <v>785542.5</v>
      </c>
      <c r="E1076">
        <v>785542.5</v>
      </c>
      <c r="F1076">
        <v>0</v>
      </c>
      <c r="G1076">
        <v>0</v>
      </c>
      <c r="H1076">
        <v>785542.5</v>
      </c>
    </row>
    <row r="1077" spans="1:8" x14ac:dyDescent="0.25">
      <c r="A1077" t="s">
        <v>237</v>
      </c>
      <c r="B1077" t="s">
        <v>169</v>
      </c>
      <c r="C1077">
        <v>0</v>
      </c>
      <c r="D1077">
        <v>134943</v>
      </c>
      <c r="E1077">
        <v>134943</v>
      </c>
      <c r="F1077">
        <v>0</v>
      </c>
      <c r="G1077">
        <v>0</v>
      </c>
      <c r="H1077">
        <v>134943</v>
      </c>
    </row>
    <row r="1078" spans="1:8" x14ac:dyDescent="0.25">
      <c r="A1078" t="s">
        <v>237</v>
      </c>
      <c r="B1078" t="s">
        <v>172</v>
      </c>
      <c r="C1078">
        <v>0</v>
      </c>
      <c r="D1078">
        <v>1246516.5900000001</v>
      </c>
      <c r="E1078">
        <v>1246516.5900000001</v>
      </c>
      <c r="F1078">
        <v>1075600</v>
      </c>
      <c r="G1078">
        <v>1075600</v>
      </c>
      <c r="H1078">
        <v>170916.59</v>
      </c>
    </row>
    <row r="1079" spans="1:8" x14ac:dyDescent="0.25">
      <c r="A1079" t="s">
        <v>237</v>
      </c>
      <c r="B1079" t="s">
        <v>178</v>
      </c>
      <c r="C1079">
        <v>0</v>
      </c>
      <c r="D1079">
        <v>1111221</v>
      </c>
      <c r="E1079">
        <v>1111221</v>
      </c>
      <c r="F1079">
        <v>0</v>
      </c>
      <c r="G1079">
        <v>0</v>
      </c>
      <c r="H1079">
        <v>1111221</v>
      </c>
    </row>
    <row r="1080" spans="1:8" x14ac:dyDescent="0.25">
      <c r="A1080" t="s">
        <v>237</v>
      </c>
      <c r="B1080" t="s">
        <v>179</v>
      </c>
      <c r="C1080">
        <v>0</v>
      </c>
      <c r="D1080">
        <v>3125695.58</v>
      </c>
      <c r="E1080">
        <v>3125695.58</v>
      </c>
      <c r="F1080">
        <v>3035693.54</v>
      </c>
      <c r="G1080">
        <v>3035693.54</v>
      </c>
      <c r="H1080">
        <v>90002.04</v>
      </c>
    </row>
    <row r="1081" spans="1:8" x14ac:dyDescent="0.25">
      <c r="A1081" t="s">
        <v>237</v>
      </c>
      <c r="B1081" t="s">
        <v>112</v>
      </c>
      <c r="C1081">
        <v>0</v>
      </c>
      <c r="D1081">
        <v>2932249</v>
      </c>
      <c r="E1081">
        <v>2932249</v>
      </c>
      <c r="F1081">
        <v>0</v>
      </c>
      <c r="G1081">
        <v>0</v>
      </c>
      <c r="H1081">
        <v>2932249</v>
      </c>
    </row>
    <row r="1082" spans="1:8" x14ac:dyDescent="0.25">
      <c r="A1082" t="s">
        <v>237</v>
      </c>
      <c r="B1082" t="s">
        <v>180</v>
      </c>
      <c r="C1082">
        <v>0</v>
      </c>
      <c r="D1082">
        <v>18000</v>
      </c>
      <c r="E1082">
        <v>18000</v>
      </c>
      <c r="F1082">
        <v>0</v>
      </c>
      <c r="G1082">
        <v>0</v>
      </c>
      <c r="H1082">
        <v>18000</v>
      </c>
    </row>
    <row r="1083" spans="1:8" x14ac:dyDescent="0.25">
      <c r="A1083" t="s">
        <v>237</v>
      </c>
      <c r="B1083" t="s">
        <v>182</v>
      </c>
      <c r="C1083">
        <v>0</v>
      </c>
      <c r="D1083">
        <v>47449663.759999998</v>
      </c>
      <c r="E1083">
        <v>47449663.759999998</v>
      </c>
      <c r="F1083">
        <v>1480029.87</v>
      </c>
      <c r="G1083">
        <v>1480029.87</v>
      </c>
      <c r="H1083">
        <v>45969633.890000001</v>
      </c>
    </row>
    <row r="1084" spans="1:8" x14ac:dyDescent="0.25">
      <c r="A1084" t="s">
        <v>237</v>
      </c>
      <c r="B1084" t="s">
        <v>230</v>
      </c>
      <c r="C1084">
        <v>0</v>
      </c>
      <c r="D1084">
        <v>20977226.75</v>
      </c>
      <c r="E1084">
        <v>20977226.75</v>
      </c>
      <c r="F1084">
        <v>4773401.88</v>
      </c>
      <c r="G1084">
        <v>4732337.38</v>
      </c>
      <c r="H1084">
        <v>16203824.869999999</v>
      </c>
    </row>
    <row r="1085" spans="1:8" x14ac:dyDescent="0.25">
      <c r="A1085" t="s">
        <v>237</v>
      </c>
      <c r="B1085" t="s">
        <v>238</v>
      </c>
      <c r="C1085">
        <v>0</v>
      </c>
      <c r="D1085">
        <v>8459497.4499999993</v>
      </c>
      <c r="E1085">
        <v>8459497.4499999993</v>
      </c>
      <c r="F1085">
        <v>0</v>
      </c>
      <c r="G1085">
        <v>0</v>
      </c>
      <c r="H1085">
        <v>8459497.4499999993</v>
      </c>
    </row>
    <row r="1086" spans="1:8" x14ac:dyDescent="0.25">
      <c r="A1086" t="s">
        <v>237</v>
      </c>
      <c r="B1086" t="s">
        <v>230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</row>
    <row r="1087" spans="1:8" x14ac:dyDescent="0.25">
      <c r="A1087" t="s">
        <v>237</v>
      </c>
      <c r="B1087" t="s">
        <v>182</v>
      </c>
      <c r="C1087">
        <v>0</v>
      </c>
      <c r="D1087">
        <v>273760</v>
      </c>
      <c r="E1087">
        <v>273760</v>
      </c>
      <c r="F1087">
        <v>0</v>
      </c>
      <c r="G1087">
        <v>0</v>
      </c>
      <c r="H1087">
        <v>273760</v>
      </c>
    </row>
    <row r="1088" spans="1:8" x14ac:dyDescent="0.25">
      <c r="A1088" t="s">
        <v>237</v>
      </c>
      <c r="B1088" t="s">
        <v>182</v>
      </c>
      <c r="C1088">
        <v>0</v>
      </c>
      <c r="D1088">
        <v>54898236.859999999</v>
      </c>
      <c r="E1088">
        <v>54898236.859999999</v>
      </c>
      <c r="F1088">
        <v>7157503.9100000001</v>
      </c>
      <c r="G1088">
        <v>7153685.9100000001</v>
      </c>
      <c r="H1088">
        <v>47740732.950000003</v>
      </c>
    </row>
    <row r="1089" spans="1:8" x14ac:dyDescent="0.25">
      <c r="A1089" t="s">
        <v>237</v>
      </c>
      <c r="B1089" t="s">
        <v>230</v>
      </c>
      <c r="C1089">
        <v>68696165.930000007</v>
      </c>
      <c r="D1089">
        <v>305116963.02999997</v>
      </c>
      <c r="E1089">
        <v>373813128.95999998</v>
      </c>
      <c r="F1089">
        <v>44347330</v>
      </c>
      <c r="G1089">
        <v>44347330</v>
      </c>
      <c r="H1089">
        <v>329465798.95999998</v>
      </c>
    </row>
    <row r="1090" spans="1:8" x14ac:dyDescent="0.25">
      <c r="A1090" t="s">
        <v>237</v>
      </c>
      <c r="B1090" t="s">
        <v>238</v>
      </c>
      <c r="C1090">
        <v>287461220</v>
      </c>
      <c r="D1090">
        <v>-244471814.47</v>
      </c>
      <c r="E1090">
        <v>42989405.530000001</v>
      </c>
      <c r="F1090">
        <v>10003386.08</v>
      </c>
      <c r="G1090">
        <v>10003386.08</v>
      </c>
      <c r="H1090">
        <v>32986019.449999999</v>
      </c>
    </row>
    <row r="1091" spans="1:8" x14ac:dyDescent="0.25">
      <c r="A1091" t="s">
        <v>237</v>
      </c>
      <c r="B1091" t="s">
        <v>239</v>
      </c>
      <c r="C1091">
        <v>0</v>
      </c>
      <c r="D1091">
        <v>1298450</v>
      </c>
      <c r="E1091">
        <v>1298450</v>
      </c>
      <c r="F1091">
        <v>497124.7</v>
      </c>
      <c r="G1091">
        <v>409285.7</v>
      </c>
      <c r="H1091">
        <v>801325.3</v>
      </c>
    </row>
    <row r="1092" spans="1:8" x14ac:dyDescent="0.25">
      <c r="A1092" t="s">
        <v>237</v>
      </c>
      <c r="B1092" t="s">
        <v>183</v>
      </c>
      <c r="C1092">
        <v>245812518.06999999</v>
      </c>
      <c r="D1092">
        <v>35632106.93</v>
      </c>
      <c r="E1092">
        <v>281444625</v>
      </c>
      <c r="F1092">
        <v>110645666.25</v>
      </c>
      <c r="G1092">
        <v>108836640.55</v>
      </c>
      <c r="H1092">
        <v>170798958.75</v>
      </c>
    </row>
    <row r="1093" spans="1:8" x14ac:dyDescent="0.25">
      <c r="A1093" t="s">
        <v>237</v>
      </c>
      <c r="B1093" t="s">
        <v>240</v>
      </c>
      <c r="C1093">
        <v>0</v>
      </c>
      <c r="D1093">
        <v>69209</v>
      </c>
      <c r="E1093">
        <v>69209</v>
      </c>
      <c r="F1093">
        <v>11454</v>
      </c>
      <c r="G1093">
        <v>0</v>
      </c>
      <c r="H1093">
        <v>57755</v>
      </c>
    </row>
    <row r="1094" spans="1:8" x14ac:dyDescent="0.25">
      <c r="A1094" t="s">
        <v>237</v>
      </c>
      <c r="B1094" t="s">
        <v>182</v>
      </c>
      <c r="C1094">
        <v>0</v>
      </c>
      <c r="D1094">
        <v>1055600</v>
      </c>
      <c r="E1094">
        <v>1055600</v>
      </c>
      <c r="F1094">
        <v>0</v>
      </c>
      <c r="G1094">
        <v>0</v>
      </c>
      <c r="H1094">
        <v>1055600</v>
      </c>
    </row>
    <row r="1095" spans="1:8" x14ac:dyDescent="0.25">
      <c r="A1095" t="s">
        <v>237</v>
      </c>
      <c r="B1095" t="s">
        <v>230</v>
      </c>
      <c r="C1095">
        <v>0</v>
      </c>
      <c r="D1095">
        <v>83520</v>
      </c>
      <c r="E1095">
        <v>83520</v>
      </c>
      <c r="F1095">
        <v>0</v>
      </c>
      <c r="G1095">
        <v>0</v>
      </c>
      <c r="H1095">
        <v>83520</v>
      </c>
    </row>
    <row r="1096" spans="1:8" x14ac:dyDescent="0.25">
      <c r="B1096" s="1" t="s">
        <v>241</v>
      </c>
      <c r="C1096" s="1">
        <f>SUM(C1097:C1203)</f>
        <v>73417911.400000006</v>
      </c>
      <c r="D1096" s="1">
        <f t="shared" ref="D1096:H1096" si="10">SUM(D1097:D1203)</f>
        <v>203392.15000000002</v>
      </c>
      <c r="E1096" s="1">
        <f t="shared" si="10"/>
        <v>73621303.549999997</v>
      </c>
      <c r="F1096" s="1">
        <f t="shared" si="10"/>
        <v>25515655.780000005</v>
      </c>
      <c r="G1096" s="1">
        <f t="shared" si="10"/>
        <v>25269291.310000002</v>
      </c>
      <c r="H1096" s="1">
        <f t="shared" si="10"/>
        <v>48105647.769999988</v>
      </c>
    </row>
    <row r="1097" spans="1:8" x14ac:dyDescent="0.25">
      <c r="A1097" t="s">
        <v>241</v>
      </c>
      <c r="B1097" t="s">
        <v>72</v>
      </c>
      <c r="C1097">
        <v>0</v>
      </c>
      <c r="D1097">
        <v>829344.47</v>
      </c>
      <c r="E1097">
        <v>829344.47</v>
      </c>
      <c r="F1097">
        <v>0</v>
      </c>
      <c r="G1097">
        <v>0</v>
      </c>
      <c r="H1097">
        <v>829344.47</v>
      </c>
    </row>
    <row r="1098" spans="1:8" x14ac:dyDescent="0.25">
      <c r="A1098" t="s">
        <v>241</v>
      </c>
      <c r="B1098" t="s">
        <v>73</v>
      </c>
      <c r="C1098">
        <v>0</v>
      </c>
      <c r="D1098">
        <v>42780.04</v>
      </c>
      <c r="E1098">
        <v>42780.04</v>
      </c>
      <c r="F1098">
        <v>0</v>
      </c>
      <c r="G1098">
        <v>0</v>
      </c>
      <c r="H1098">
        <v>42780.04</v>
      </c>
    </row>
    <row r="1099" spans="1:8" x14ac:dyDescent="0.25">
      <c r="A1099" t="s">
        <v>241</v>
      </c>
      <c r="B1099" t="s">
        <v>9</v>
      </c>
      <c r="C1099">
        <v>19731647.949999999</v>
      </c>
      <c r="D1099">
        <v>436742.28</v>
      </c>
      <c r="E1099">
        <v>20168390.23</v>
      </c>
      <c r="F1099">
        <v>9679526.9299999997</v>
      </c>
      <c r="G1099">
        <v>9679526.9299999997</v>
      </c>
      <c r="H1099">
        <v>10488863.300000001</v>
      </c>
    </row>
    <row r="1100" spans="1:8" x14ac:dyDescent="0.25">
      <c r="A1100" t="s">
        <v>241</v>
      </c>
      <c r="B1100" t="s">
        <v>74</v>
      </c>
      <c r="C1100">
        <v>61816</v>
      </c>
      <c r="D1100">
        <v>-4131.28</v>
      </c>
      <c r="E1100">
        <v>57684.72</v>
      </c>
      <c r="F1100">
        <v>19220</v>
      </c>
      <c r="G1100">
        <v>19220</v>
      </c>
      <c r="H1100">
        <v>38464.720000000001</v>
      </c>
    </row>
    <row r="1101" spans="1:8" x14ac:dyDescent="0.25">
      <c r="A1101" t="s">
        <v>241</v>
      </c>
      <c r="B1101" t="s">
        <v>75</v>
      </c>
      <c r="C1101">
        <v>223634</v>
      </c>
      <c r="D1101">
        <v>4913.21</v>
      </c>
      <c r="E1101">
        <v>228547.21</v>
      </c>
      <c r="F1101">
        <v>110652.57</v>
      </c>
      <c r="G1101">
        <v>110652.57</v>
      </c>
      <c r="H1101">
        <v>117894.64</v>
      </c>
    </row>
    <row r="1102" spans="1:8" x14ac:dyDescent="0.25">
      <c r="A1102" t="s">
        <v>241</v>
      </c>
      <c r="B1102" t="s">
        <v>10</v>
      </c>
      <c r="C1102">
        <v>5104368</v>
      </c>
      <c r="D1102">
        <v>-4937.1099999999997</v>
      </c>
      <c r="E1102">
        <v>5099430.8899999997</v>
      </c>
      <c r="F1102">
        <v>2320300.12</v>
      </c>
      <c r="G1102">
        <v>2320300.12</v>
      </c>
      <c r="H1102">
        <v>2779130.77</v>
      </c>
    </row>
    <row r="1103" spans="1:8" x14ac:dyDescent="0.25">
      <c r="A1103" t="s">
        <v>241</v>
      </c>
      <c r="B1103" t="s">
        <v>74</v>
      </c>
      <c r="C1103">
        <v>0</v>
      </c>
      <c r="D1103">
        <v>239</v>
      </c>
      <c r="E1103">
        <v>239</v>
      </c>
      <c r="F1103">
        <v>239</v>
      </c>
      <c r="G1103">
        <v>239</v>
      </c>
      <c r="H1103">
        <v>0</v>
      </c>
    </row>
    <row r="1104" spans="1:8" x14ac:dyDescent="0.25">
      <c r="A1104" t="s">
        <v>241</v>
      </c>
      <c r="B1104" t="s">
        <v>75</v>
      </c>
      <c r="C1104">
        <v>90106</v>
      </c>
      <c r="D1104">
        <v>-10200.69</v>
      </c>
      <c r="E1104">
        <v>79905.31</v>
      </c>
      <c r="F1104">
        <v>34552.86</v>
      </c>
      <c r="G1104">
        <v>34552.86</v>
      </c>
      <c r="H1104">
        <v>45352.45</v>
      </c>
    </row>
    <row r="1105" spans="1:8" x14ac:dyDescent="0.25">
      <c r="A1105" t="s">
        <v>241</v>
      </c>
      <c r="B1105" t="s">
        <v>11</v>
      </c>
      <c r="C1105">
        <v>1294876</v>
      </c>
      <c r="D1105">
        <v>-120133.24</v>
      </c>
      <c r="E1105">
        <v>1174742.76</v>
      </c>
      <c r="F1105">
        <v>581468.42000000004</v>
      </c>
      <c r="G1105">
        <v>581468.42000000004</v>
      </c>
      <c r="H1105">
        <v>593274.34</v>
      </c>
    </row>
    <row r="1106" spans="1:8" x14ac:dyDescent="0.25">
      <c r="A1106" t="s">
        <v>241</v>
      </c>
      <c r="B1106" t="s">
        <v>12</v>
      </c>
      <c r="C1106">
        <v>2925257.98</v>
      </c>
      <c r="D1106">
        <v>139601.88</v>
      </c>
      <c r="E1106">
        <v>3064859.86</v>
      </c>
      <c r="F1106">
        <v>59745.98</v>
      </c>
      <c r="G1106">
        <v>59745.98</v>
      </c>
      <c r="H1106">
        <v>3005113.88</v>
      </c>
    </row>
    <row r="1107" spans="1:8" x14ac:dyDescent="0.25">
      <c r="A1107" t="s">
        <v>241</v>
      </c>
      <c r="B1107" t="s">
        <v>13</v>
      </c>
      <c r="C1107">
        <v>1462551.03</v>
      </c>
      <c r="D1107">
        <v>65382.26</v>
      </c>
      <c r="E1107">
        <v>1527933.29</v>
      </c>
      <c r="F1107">
        <v>18234.36</v>
      </c>
      <c r="G1107">
        <v>18234.36</v>
      </c>
      <c r="H1107">
        <v>1509698.93</v>
      </c>
    </row>
    <row r="1108" spans="1:8" x14ac:dyDescent="0.25">
      <c r="A1108" t="s">
        <v>241</v>
      </c>
      <c r="B1108" t="s">
        <v>76</v>
      </c>
      <c r="C1108">
        <v>5000</v>
      </c>
      <c r="D1108">
        <v>0</v>
      </c>
      <c r="E1108">
        <v>5000</v>
      </c>
      <c r="F1108">
        <v>0</v>
      </c>
      <c r="G1108">
        <v>0</v>
      </c>
      <c r="H1108">
        <v>5000</v>
      </c>
    </row>
    <row r="1109" spans="1:8" x14ac:dyDescent="0.25">
      <c r="A1109" t="s">
        <v>241</v>
      </c>
      <c r="B1109" t="s">
        <v>14</v>
      </c>
      <c r="C1109">
        <v>72404.210000000006</v>
      </c>
      <c r="D1109">
        <v>15295.73</v>
      </c>
      <c r="E1109">
        <v>87699.94</v>
      </c>
      <c r="F1109">
        <v>18234.36</v>
      </c>
      <c r="G1109">
        <v>18234.36</v>
      </c>
      <c r="H1109">
        <v>69465.58</v>
      </c>
    </row>
    <row r="1110" spans="1:8" x14ac:dyDescent="0.25">
      <c r="A1110" t="s">
        <v>241</v>
      </c>
      <c r="B1110" t="s">
        <v>15</v>
      </c>
      <c r="C1110">
        <v>10355250</v>
      </c>
      <c r="D1110">
        <v>10575.75</v>
      </c>
      <c r="E1110">
        <v>10365825.75</v>
      </c>
      <c r="F1110">
        <v>4077978</v>
      </c>
      <c r="G1110">
        <v>4077978</v>
      </c>
      <c r="H1110">
        <v>6287847.75</v>
      </c>
    </row>
    <row r="1111" spans="1:8" x14ac:dyDescent="0.25">
      <c r="A1111" t="s">
        <v>241</v>
      </c>
      <c r="B1111" t="s">
        <v>16</v>
      </c>
      <c r="C1111">
        <v>430624</v>
      </c>
      <c r="D1111">
        <v>181082.05</v>
      </c>
      <c r="E1111">
        <v>611706.05000000005</v>
      </c>
      <c r="F1111">
        <v>211795.99</v>
      </c>
      <c r="G1111">
        <v>211795.99</v>
      </c>
      <c r="H1111">
        <v>399910.06</v>
      </c>
    </row>
    <row r="1112" spans="1:8" x14ac:dyDescent="0.25">
      <c r="A1112" t="s">
        <v>241</v>
      </c>
      <c r="B1112" t="s">
        <v>17</v>
      </c>
      <c r="C1112">
        <v>550160.09</v>
      </c>
      <c r="D1112">
        <v>37852.49</v>
      </c>
      <c r="E1112">
        <v>588012.57999999996</v>
      </c>
      <c r="F1112">
        <v>281894.37</v>
      </c>
      <c r="G1112">
        <v>281894.37</v>
      </c>
      <c r="H1112">
        <v>306118.21000000002</v>
      </c>
    </row>
    <row r="1113" spans="1:8" x14ac:dyDescent="0.25">
      <c r="A1113" t="s">
        <v>241</v>
      </c>
      <c r="B1113" t="s">
        <v>18</v>
      </c>
      <c r="C1113">
        <v>881258.92</v>
      </c>
      <c r="D1113">
        <v>171367.1</v>
      </c>
      <c r="E1113">
        <v>1052626.02</v>
      </c>
      <c r="F1113">
        <v>492528.88</v>
      </c>
      <c r="G1113">
        <v>492528.88</v>
      </c>
      <c r="H1113">
        <v>560097.14</v>
      </c>
    </row>
    <row r="1114" spans="1:8" x14ac:dyDescent="0.25">
      <c r="A1114" t="s">
        <v>241</v>
      </c>
      <c r="B1114" t="s">
        <v>19</v>
      </c>
      <c r="C1114">
        <v>4718096.09</v>
      </c>
      <c r="D1114">
        <v>191414.13</v>
      </c>
      <c r="E1114">
        <v>4909510.22</v>
      </c>
      <c r="F1114">
        <v>2294298.3199999998</v>
      </c>
      <c r="G1114">
        <v>2294298.3199999998</v>
      </c>
      <c r="H1114">
        <v>2615211.9</v>
      </c>
    </row>
    <row r="1115" spans="1:8" x14ac:dyDescent="0.25">
      <c r="A1115" t="s">
        <v>241</v>
      </c>
      <c r="B1115" t="s">
        <v>20</v>
      </c>
      <c r="C1115">
        <v>418000</v>
      </c>
      <c r="D1115">
        <v>-101964.33</v>
      </c>
      <c r="E1115">
        <v>316035.67</v>
      </c>
      <c r="F1115">
        <v>0</v>
      </c>
      <c r="G1115">
        <v>0</v>
      </c>
      <c r="H1115">
        <v>316035.67</v>
      </c>
    </row>
    <row r="1116" spans="1:8" x14ac:dyDescent="0.25">
      <c r="A1116" t="s">
        <v>241</v>
      </c>
      <c r="B1116" t="s">
        <v>21</v>
      </c>
      <c r="C1116">
        <v>157500</v>
      </c>
      <c r="D1116">
        <v>29790</v>
      </c>
      <c r="E1116">
        <v>187290</v>
      </c>
      <c r="F1116">
        <v>82500</v>
      </c>
      <c r="G1116">
        <v>82500</v>
      </c>
      <c r="H1116">
        <v>104790</v>
      </c>
    </row>
    <row r="1117" spans="1:8" x14ac:dyDescent="0.25">
      <c r="A1117" t="s">
        <v>241</v>
      </c>
      <c r="B1117" t="s">
        <v>22</v>
      </c>
      <c r="C1117">
        <v>59500</v>
      </c>
      <c r="D1117">
        <v>15300</v>
      </c>
      <c r="E1117">
        <v>74800</v>
      </c>
      <c r="F1117">
        <v>10200</v>
      </c>
      <c r="G1117">
        <v>10200</v>
      </c>
      <c r="H1117">
        <v>64600</v>
      </c>
    </row>
    <row r="1118" spans="1:8" x14ac:dyDescent="0.25">
      <c r="A1118" t="s">
        <v>241</v>
      </c>
      <c r="B1118" t="s">
        <v>23</v>
      </c>
      <c r="C1118">
        <v>701148</v>
      </c>
      <c r="D1118">
        <v>-12250.37</v>
      </c>
      <c r="E1118">
        <v>688897.63</v>
      </c>
      <c r="F1118">
        <v>334387.37</v>
      </c>
      <c r="G1118">
        <v>334387.37</v>
      </c>
      <c r="H1118">
        <v>354510.26</v>
      </c>
    </row>
    <row r="1119" spans="1:8" x14ac:dyDescent="0.25">
      <c r="A1119" t="s">
        <v>241</v>
      </c>
      <c r="B1119" t="s">
        <v>24</v>
      </c>
      <c r="C1119">
        <v>1355328</v>
      </c>
      <c r="D1119">
        <v>-15520.1</v>
      </c>
      <c r="E1119">
        <v>1339807.8999999999</v>
      </c>
      <c r="F1119">
        <v>643593.6</v>
      </c>
      <c r="G1119">
        <v>643593.6</v>
      </c>
      <c r="H1119">
        <v>696214.3</v>
      </c>
    </row>
    <row r="1120" spans="1:8" x14ac:dyDescent="0.25">
      <c r="A1120" t="s">
        <v>241</v>
      </c>
      <c r="B1120" t="s">
        <v>25</v>
      </c>
      <c r="C1120">
        <v>21000</v>
      </c>
      <c r="D1120">
        <v>12000</v>
      </c>
      <c r="E1120">
        <v>33000</v>
      </c>
      <c r="F1120">
        <v>15000</v>
      </c>
      <c r="G1120">
        <v>15000</v>
      </c>
      <c r="H1120">
        <v>18000</v>
      </c>
    </row>
    <row r="1121" spans="1:8" x14ac:dyDescent="0.25">
      <c r="A1121" t="s">
        <v>241</v>
      </c>
      <c r="B1121" t="s">
        <v>26</v>
      </c>
      <c r="C1121">
        <v>129000</v>
      </c>
      <c r="D1121">
        <v>-750</v>
      </c>
      <c r="E1121">
        <v>128250</v>
      </c>
      <c r="F1121">
        <v>0</v>
      </c>
      <c r="G1121">
        <v>0</v>
      </c>
      <c r="H1121">
        <v>128250</v>
      </c>
    </row>
    <row r="1122" spans="1:8" x14ac:dyDescent="0.25">
      <c r="A1122" t="s">
        <v>241</v>
      </c>
      <c r="B1122" t="s">
        <v>27</v>
      </c>
      <c r="C1122">
        <v>474214.5</v>
      </c>
      <c r="D1122">
        <v>-96449.21</v>
      </c>
      <c r="E1122">
        <v>377765.29</v>
      </c>
      <c r="F1122">
        <v>281453.5</v>
      </c>
      <c r="G1122">
        <v>281453.5</v>
      </c>
      <c r="H1122">
        <v>96311.79</v>
      </c>
    </row>
    <row r="1123" spans="1:8" x14ac:dyDescent="0.25">
      <c r="A1123" t="s">
        <v>241</v>
      </c>
      <c r="B1123" t="s">
        <v>28</v>
      </c>
      <c r="C1123">
        <v>79000</v>
      </c>
      <c r="D1123">
        <v>-20000</v>
      </c>
      <c r="E1123">
        <v>59000</v>
      </c>
      <c r="F1123">
        <v>0</v>
      </c>
      <c r="G1123">
        <v>0</v>
      </c>
      <c r="H1123">
        <v>59000</v>
      </c>
    </row>
    <row r="1124" spans="1:8" x14ac:dyDescent="0.25">
      <c r="A1124" t="s">
        <v>241</v>
      </c>
      <c r="B1124" t="s">
        <v>29</v>
      </c>
      <c r="C1124">
        <v>67500</v>
      </c>
      <c r="D1124">
        <v>22364.61</v>
      </c>
      <c r="E1124">
        <v>89864.61</v>
      </c>
      <c r="F1124">
        <v>30500</v>
      </c>
      <c r="G1124">
        <v>30500</v>
      </c>
      <c r="H1124">
        <v>59364.61</v>
      </c>
    </row>
    <row r="1125" spans="1:8" x14ac:dyDescent="0.25">
      <c r="A1125" t="s">
        <v>241</v>
      </c>
      <c r="B1125" t="s">
        <v>30</v>
      </c>
      <c r="C1125">
        <v>307700</v>
      </c>
      <c r="D1125">
        <v>646.85</v>
      </c>
      <c r="E1125">
        <v>308346.84999999998</v>
      </c>
      <c r="F1125">
        <v>694.07</v>
      </c>
      <c r="G1125">
        <v>694.07</v>
      </c>
      <c r="H1125">
        <v>307652.78000000003</v>
      </c>
    </row>
    <row r="1126" spans="1:8" x14ac:dyDescent="0.25">
      <c r="A1126" t="s">
        <v>241</v>
      </c>
      <c r="B1126" t="s">
        <v>31</v>
      </c>
      <c r="C1126">
        <v>1190106.29</v>
      </c>
      <c r="D1126">
        <v>101317.26</v>
      </c>
      <c r="E1126">
        <v>1291423.55</v>
      </c>
      <c r="F1126">
        <v>443997.5</v>
      </c>
      <c r="G1126">
        <v>443997.5</v>
      </c>
      <c r="H1126">
        <v>847426.05</v>
      </c>
    </row>
    <row r="1127" spans="1:8" x14ac:dyDescent="0.25">
      <c r="A1127" t="s">
        <v>241</v>
      </c>
      <c r="B1127" t="s">
        <v>32</v>
      </c>
      <c r="C1127">
        <v>237653.02</v>
      </c>
      <c r="D1127">
        <v>-105337.1</v>
      </c>
      <c r="E1127">
        <v>132315.92000000001</v>
      </c>
      <c r="F1127">
        <v>60706.74</v>
      </c>
      <c r="G1127">
        <v>60706.74</v>
      </c>
      <c r="H1127">
        <v>71609.179999999993</v>
      </c>
    </row>
    <row r="1128" spans="1:8" x14ac:dyDescent="0.25">
      <c r="A1128" t="s">
        <v>241</v>
      </c>
      <c r="B1128" t="s">
        <v>33</v>
      </c>
      <c r="C1128">
        <v>834603.03</v>
      </c>
      <c r="D1128">
        <v>-13266</v>
      </c>
      <c r="E1128">
        <v>821337.03</v>
      </c>
      <c r="F1128">
        <v>72058.91</v>
      </c>
      <c r="G1128">
        <v>65441.81</v>
      </c>
      <c r="H1128">
        <v>749278.12</v>
      </c>
    </row>
    <row r="1129" spans="1:8" x14ac:dyDescent="0.25">
      <c r="A1129" t="s">
        <v>241</v>
      </c>
      <c r="B1129" t="s">
        <v>34</v>
      </c>
      <c r="C1129">
        <v>123500</v>
      </c>
      <c r="D1129">
        <v>800</v>
      </c>
      <c r="E1129">
        <v>124300</v>
      </c>
      <c r="F1129">
        <v>2261.94</v>
      </c>
      <c r="G1129">
        <v>2261.94</v>
      </c>
      <c r="H1129">
        <v>122038.06</v>
      </c>
    </row>
    <row r="1130" spans="1:8" x14ac:dyDescent="0.25">
      <c r="A1130" t="s">
        <v>241</v>
      </c>
      <c r="B1130" t="s">
        <v>35</v>
      </c>
      <c r="C1130">
        <v>892746.4</v>
      </c>
      <c r="D1130">
        <v>-12244</v>
      </c>
      <c r="E1130">
        <v>880502.4</v>
      </c>
      <c r="F1130">
        <v>140259.79</v>
      </c>
      <c r="G1130">
        <v>140259.79</v>
      </c>
      <c r="H1130">
        <v>740242.61</v>
      </c>
    </row>
    <row r="1131" spans="1:8" x14ac:dyDescent="0.25">
      <c r="A1131" t="s">
        <v>241</v>
      </c>
      <c r="B1131" t="s">
        <v>36</v>
      </c>
      <c r="C1131">
        <v>41750</v>
      </c>
      <c r="D1131">
        <v>0</v>
      </c>
      <c r="E1131">
        <v>41750</v>
      </c>
      <c r="F1131">
        <v>1500</v>
      </c>
      <c r="G1131">
        <v>1500</v>
      </c>
      <c r="H1131">
        <v>40250</v>
      </c>
    </row>
    <row r="1132" spans="1:8" x14ac:dyDescent="0.25">
      <c r="A1132" t="s">
        <v>241</v>
      </c>
      <c r="B1132" t="s">
        <v>37</v>
      </c>
      <c r="C1132">
        <v>83302</v>
      </c>
      <c r="D1132">
        <v>0</v>
      </c>
      <c r="E1132">
        <v>83302</v>
      </c>
      <c r="F1132">
        <v>9903.4500000000007</v>
      </c>
      <c r="G1132">
        <v>9903.4500000000007</v>
      </c>
      <c r="H1132">
        <v>73398.55</v>
      </c>
    </row>
    <row r="1133" spans="1:8" x14ac:dyDescent="0.25">
      <c r="A1133" t="s">
        <v>241</v>
      </c>
      <c r="B1133" t="s">
        <v>38</v>
      </c>
      <c r="C1133">
        <v>9000</v>
      </c>
      <c r="D1133">
        <v>0</v>
      </c>
      <c r="E1133">
        <v>9000</v>
      </c>
      <c r="F1133">
        <v>0</v>
      </c>
      <c r="G1133">
        <v>0</v>
      </c>
      <c r="H1133">
        <v>9000</v>
      </c>
    </row>
    <row r="1134" spans="1:8" x14ac:dyDescent="0.25">
      <c r="A1134" t="s">
        <v>241</v>
      </c>
      <c r="B1134" t="s">
        <v>39</v>
      </c>
      <c r="C1134">
        <v>746188.32</v>
      </c>
      <c r="D1134">
        <v>-193031</v>
      </c>
      <c r="E1134">
        <v>553157.31999999995</v>
      </c>
      <c r="F1134">
        <v>33644.550000000003</v>
      </c>
      <c r="G1134">
        <v>33644.550000000003</v>
      </c>
      <c r="H1134">
        <v>519512.77</v>
      </c>
    </row>
    <row r="1135" spans="1:8" x14ac:dyDescent="0.25">
      <c r="A1135" t="s">
        <v>241</v>
      </c>
      <c r="B1135" t="s">
        <v>40</v>
      </c>
      <c r="C1135">
        <v>4000</v>
      </c>
      <c r="D1135">
        <v>11496</v>
      </c>
      <c r="E1135">
        <v>15496</v>
      </c>
      <c r="F1135">
        <v>11611.38</v>
      </c>
      <c r="G1135">
        <v>11611.38</v>
      </c>
      <c r="H1135">
        <v>3884.62</v>
      </c>
    </row>
    <row r="1136" spans="1:8" x14ac:dyDescent="0.25">
      <c r="A1136" t="s">
        <v>241</v>
      </c>
      <c r="B1136" t="s">
        <v>242</v>
      </c>
      <c r="C1136">
        <v>0</v>
      </c>
      <c r="D1136">
        <v>59377.5</v>
      </c>
      <c r="E1136">
        <v>59377.5</v>
      </c>
      <c r="F1136">
        <v>59377.5</v>
      </c>
      <c r="G1136">
        <v>59377.5</v>
      </c>
      <c r="H1136">
        <v>0</v>
      </c>
    </row>
    <row r="1137" spans="1:8" x14ac:dyDescent="0.25">
      <c r="A1137" t="s">
        <v>241</v>
      </c>
      <c r="B1137" t="s">
        <v>243</v>
      </c>
      <c r="C1137">
        <v>2000</v>
      </c>
      <c r="D1137">
        <v>0</v>
      </c>
      <c r="E1137">
        <v>2000</v>
      </c>
      <c r="F1137">
        <v>0</v>
      </c>
      <c r="G1137">
        <v>0</v>
      </c>
      <c r="H1137">
        <v>2000</v>
      </c>
    </row>
    <row r="1138" spans="1:8" x14ac:dyDescent="0.25">
      <c r="A1138" t="s">
        <v>241</v>
      </c>
      <c r="B1138" t="s">
        <v>41</v>
      </c>
      <c r="C1138">
        <v>2400</v>
      </c>
      <c r="D1138">
        <v>13100</v>
      </c>
      <c r="E1138">
        <v>15500</v>
      </c>
      <c r="F1138">
        <v>2147.89</v>
      </c>
      <c r="G1138">
        <v>2147.89</v>
      </c>
      <c r="H1138">
        <v>13352.11</v>
      </c>
    </row>
    <row r="1139" spans="1:8" x14ac:dyDescent="0.25">
      <c r="A1139" t="s">
        <v>241</v>
      </c>
      <c r="B1139" t="s">
        <v>129</v>
      </c>
      <c r="C1139">
        <v>10800</v>
      </c>
      <c r="D1139">
        <v>0</v>
      </c>
      <c r="E1139">
        <v>10800</v>
      </c>
      <c r="F1139">
        <v>1567.77</v>
      </c>
      <c r="G1139">
        <v>1567.77</v>
      </c>
      <c r="H1139">
        <v>9232.23</v>
      </c>
    </row>
    <row r="1140" spans="1:8" x14ac:dyDescent="0.25">
      <c r="A1140" t="s">
        <v>241</v>
      </c>
      <c r="B1140" t="s">
        <v>42</v>
      </c>
      <c r="C1140">
        <v>0</v>
      </c>
      <c r="D1140">
        <v>51794</v>
      </c>
      <c r="E1140">
        <v>51794</v>
      </c>
      <c r="F1140">
        <v>51794</v>
      </c>
      <c r="G1140">
        <v>0</v>
      </c>
      <c r="H1140">
        <v>0</v>
      </c>
    </row>
    <row r="1141" spans="1:8" x14ac:dyDescent="0.25">
      <c r="A1141" t="s">
        <v>241</v>
      </c>
      <c r="B1141" t="s">
        <v>130</v>
      </c>
      <c r="C1141">
        <v>2300</v>
      </c>
      <c r="D1141">
        <v>600</v>
      </c>
      <c r="E1141">
        <v>2900</v>
      </c>
      <c r="F1141">
        <v>448.03</v>
      </c>
      <c r="G1141">
        <v>448.03</v>
      </c>
      <c r="H1141">
        <v>2451.9699999999998</v>
      </c>
    </row>
    <row r="1142" spans="1:8" x14ac:dyDescent="0.25">
      <c r="A1142" t="s">
        <v>241</v>
      </c>
      <c r="B1142" t="s">
        <v>131</v>
      </c>
      <c r="C1142">
        <v>1000</v>
      </c>
      <c r="D1142">
        <v>88400</v>
      </c>
      <c r="E1142">
        <v>89400</v>
      </c>
      <c r="F1142">
        <v>88400</v>
      </c>
      <c r="G1142">
        <v>88400</v>
      </c>
      <c r="H1142">
        <v>1000</v>
      </c>
    </row>
    <row r="1143" spans="1:8" x14ac:dyDescent="0.25">
      <c r="A1143" t="s">
        <v>241</v>
      </c>
      <c r="B1143" t="s">
        <v>43</v>
      </c>
      <c r="C1143">
        <v>15100</v>
      </c>
      <c r="D1143">
        <v>-350</v>
      </c>
      <c r="E1143">
        <v>14750</v>
      </c>
      <c r="F1143">
        <v>0</v>
      </c>
      <c r="G1143">
        <v>0</v>
      </c>
      <c r="H1143">
        <v>14750</v>
      </c>
    </row>
    <row r="1144" spans="1:8" x14ac:dyDescent="0.25">
      <c r="A1144" t="s">
        <v>241</v>
      </c>
      <c r="B1144" t="s">
        <v>133</v>
      </c>
      <c r="C1144">
        <v>1000</v>
      </c>
      <c r="D1144">
        <v>0</v>
      </c>
      <c r="E1144">
        <v>1000</v>
      </c>
      <c r="F1144">
        <v>0</v>
      </c>
      <c r="G1144">
        <v>0</v>
      </c>
      <c r="H1144">
        <v>1000</v>
      </c>
    </row>
    <row r="1145" spans="1:8" x14ac:dyDescent="0.25">
      <c r="A1145" t="s">
        <v>241</v>
      </c>
      <c r="B1145" t="s">
        <v>44</v>
      </c>
      <c r="C1145">
        <v>2866691.78</v>
      </c>
      <c r="D1145">
        <v>-73187.740000000005</v>
      </c>
      <c r="E1145">
        <v>2793504.04</v>
      </c>
      <c r="F1145">
        <v>173881.46</v>
      </c>
      <c r="G1145">
        <v>139833.82</v>
      </c>
      <c r="H1145">
        <v>2619622.58</v>
      </c>
    </row>
    <row r="1146" spans="1:8" x14ac:dyDescent="0.25">
      <c r="A1146" t="s">
        <v>241</v>
      </c>
      <c r="B1146" t="s">
        <v>78</v>
      </c>
      <c r="C1146">
        <v>22200</v>
      </c>
      <c r="D1146">
        <v>0</v>
      </c>
      <c r="E1146">
        <v>22200</v>
      </c>
      <c r="F1146">
        <v>0</v>
      </c>
      <c r="G1146">
        <v>0</v>
      </c>
      <c r="H1146">
        <v>22200</v>
      </c>
    </row>
    <row r="1147" spans="1:8" x14ac:dyDescent="0.25">
      <c r="A1147" t="s">
        <v>241</v>
      </c>
      <c r="B1147" t="s">
        <v>244</v>
      </c>
      <c r="C1147">
        <v>10000</v>
      </c>
      <c r="D1147">
        <v>0</v>
      </c>
      <c r="E1147">
        <v>10000</v>
      </c>
      <c r="F1147">
        <v>0</v>
      </c>
      <c r="G1147">
        <v>0</v>
      </c>
      <c r="H1147">
        <v>10000</v>
      </c>
    </row>
    <row r="1148" spans="1:8" x14ac:dyDescent="0.25">
      <c r="A1148" t="s">
        <v>241</v>
      </c>
      <c r="B1148" t="s">
        <v>45</v>
      </c>
      <c r="C1148">
        <v>22000</v>
      </c>
      <c r="D1148">
        <v>13000</v>
      </c>
      <c r="E1148">
        <v>35000</v>
      </c>
      <c r="F1148">
        <v>6264</v>
      </c>
      <c r="G1148">
        <v>6264</v>
      </c>
      <c r="H1148">
        <v>28736</v>
      </c>
    </row>
    <row r="1149" spans="1:8" x14ac:dyDescent="0.25">
      <c r="A1149" t="s">
        <v>241</v>
      </c>
      <c r="B1149" t="s">
        <v>79</v>
      </c>
      <c r="C1149">
        <v>4000</v>
      </c>
      <c r="D1149">
        <v>0</v>
      </c>
      <c r="E1149">
        <v>4000</v>
      </c>
      <c r="F1149">
        <v>0</v>
      </c>
      <c r="G1149">
        <v>0</v>
      </c>
      <c r="H1149">
        <v>4000</v>
      </c>
    </row>
    <row r="1150" spans="1:8" x14ac:dyDescent="0.25">
      <c r="A1150" t="s">
        <v>241</v>
      </c>
      <c r="B1150" t="s">
        <v>232</v>
      </c>
      <c r="C1150">
        <v>1000</v>
      </c>
      <c r="D1150">
        <v>0</v>
      </c>
      <c r="E1150">
        <v>1000</v>
      </c>
      <c r="F1150">
        <v>0</v>
      </c>
      <c r="G1150">
        <v>0</v>
      </c>
      <c r="H1150">
        <v>1000</v>
      </c>
    </row>
    <row r="1151" spans="1:8" x14ac:dyDescent="0.25">
      <c r="A1151" t="s">
        <v>241</v>
      </c>
      <c r="B1151" t="s">
        <v>46</v>
      </c>
      <c r="C1151">
        <v>9000</v>
      </c>
      <c r="D1151">
        <v>40104.22</v>
      </c>
      <c r="E1151">
        <v>49104.22</v>
      </c>
      <c r="F1151">
        <v>12320.55</v>
      </c>
      <c r="G1151">
        <v>12320.55</v>
      </c>
      <c r="H1151">
        <v>36783.67</v>
      </c>
    </row>
    <row r="1152" spans="1:8" x14ac:dyDescent="0.25">
      <c r="A1152" t="s">
        <v>241</v>
      </c>
      <c r="B1152" t="s">
        <v>47</v>
      </c>
      <c r="C1152">
        <v>23000</v>
      </c>
      <c r="D1152">
        <v>0</v>
      </c>
      <c r="E1152">
        <v>23000</v>
      </c>
      <c r="F1152">
        <v>475.6</v>
      </c>
      <c r="G1152">
        <v>475.6</v>
      </c>
      <c r="H1152">
        <v>22524.400000000001</v>
      </c>
    </row>
    <row r="1153" spans="1:8" x14ac:dyDescent="0.25">
      <c r="A1153" t="s">
        <v>241</v>
      </c>
      <c r="B1153" t="s">
        <v>80</v>
      </c>
      <c r="C1153">
        <v>30000</v>
      </c>
      <c r="D1153">
        <v>1024762.02</v>
      </c>
      <c r="E1153">
        <v>1054762.02</v>
      </c>
      <c r="F1153">
        <v>24957.4</v>
      </c>
      <c r="G1153">
        <v>0</v>
      </c>
      <c r="H1153">
        <v>1029804.62</v>
      </c>
    </row>
    <row r="1154" spans="1:8" x14ac:dyDescent="0.25">
      <c r="A1154" t="s">
        <v>241</v>
      </c>
      <c r="B1154" t="s">
        <v>48</v>
      </c>
      <c r="C1154">
        <v>34110</v>
      </c>
      <c r="D1154">
        <v>80250</v>
      </c>
      <c r="E1154">
        <v>114360</v>
      </c>
      <c r="F1154">
        <v>17107.68</v>
      </c>
      <c r="G1154">
        <v>17107.68</v>
      </c>
      <c r="H1154">
        <v>97252.32</v>
      </c>
    </row>
    <row r="1155" spans="1:8" x14ac:dyDescent="0.25">
      <c r="A1155" t="s">
        <v>241</v>
      </c>
      <c r="B1155" t="s">
        <v>49</v>
      </c>
      <c r="C1155">
        <v>181830</v>
      </c>
      <c r="D1155">
        <v>13500</v>
      </c>
      <c r="E1155">
        <v>195330</v>
      </c>
      <c r="F1155">
        <v>295</v>
      </c>
      <c r="G1155">
        <v>295</v>
      </c>
      <c r="H1155">
        <v>195035</v>
      </c>
    </row>
    <row r="1156" spans="1:8" x14ac:dyDescent="0.25">
      <c r="A1156" t="s">
        <v>241</v>
      </c>
      <c r="B1156" t="s">
        <v>50</v>
      </c>
      <c r="C1156">
        <v>41128</v>
      </c>
      <c r="D1156">
        <v>-12000</v>
      </c>
      <c r="E1156">
        <v>29128</v>
      </c>
      <c r="F1156">
        <v>0</v>
      </c>
      <c r="G1156">
        <v>0</v>
      </c>
      <c r="H1156">
        <v>29128</v>
      </c>
    </row>
    <row r="1157" spans="1:8" x14ac:dyDescent="0.25">
      <c r="A1157" t="s">
        <v>241</v>
      </c>
      <c r="B1157" t="s">
        <v>83</v>
      </c>
      <c r="C1157">
        <v>415780</v>
      </c>
      <c r="D1157">
        <v>0</v>
      </c>
      <c r="E1157">
        <v>415780</v>
      </c>
      <c r="F1157">
        <v>190935.13</v>
      </c>
      <c r="G1157">
        <v>190935.13</v>
      </c>
      <c r="H1157">
        <v>224844.87</v>
      </c>
    </row>
    <row r="1158" spans="1:8" x14ac:dyDescent="0.25">
      <c r="A1158" t="s">
        <v>241</v>
      </c>
      <c r="B1158" t="s">
        <v>85</v>
      </c>
      <c r="C1158">
        <v>45920</v>
      </c>
      <c r="D1158">
        <v>0</v>
      </c>
      <c r="E1158">
        <v>45920</v>
      </c>
      <c r="F1158">
        <v>0</v>
      </c>
      <c r="G1158">
        <v>0</v>
      </c>
      <c r="H1158">
        <v>45920</v>
      </c>
    </row>
    <row r="1159" spans="1:8" x14ac:dyDescent="0.25">
      <c r="A1159" t="s">
        <v>241</v>
      </c>
      <c r="B1159" t="s">
        <v>86</v>
      </c>
      <c r="C1159">
        <v>363710</v>
      </c>
      <c r="D1159">
        <v>0</v>
      </c>
      <c r="E1159">
        <v>363710</v>
      </c>
      <c r="F1159">
        <v>80539.350000000006</v>
      </c>
      <c r="G1159">
        <v>80539.350000000006</v>
      </c>
      <c r="H1159">
        <v>283170.65000000002</v>
      </c>
    </row>
    <row r="1160" spans="1:8" x14ac:dyDescent="0.25">
      <c r="A1160" t="s">
        <v>241</v>
      </c>
      <c r="B1160" t="s">
        <v>87</v>
      </c>
      <c r="C1160">
        <v>77559.820000000007</v>
      </c>
      <c r="D1160">
        <v>0</v>
      </c>
      <c r="E1160">
        <v>77559.820000000007</v>
      </c>
      <c r="F1160">
        <v>8005.65</v>
      </c>
      <c r="G1160">
        <v>8005.65</v>
      </c>
      <c r="H1160">
        <v>69554.17</v>
      </c>
    </row>
    <row r="1161" spans="1:8" x14ac:dyDescent="0.25">
      <c r="A1161" t="s">
        <v>241</v>
      </c>
      <c r="B1161" t="s">
        <v>51</v>
      </c>
      <c r="C1161">
        <v>235000</v>
      </c>
      <c r="D1161">
        <v>0</v>
      </c>
      <c r="E1161">
        <v>235000</v>
      </c>
      <c r="F1161">
        <v>34765.599999999999</v>
      </c>
      <c r="G1161">
        <v>34765.599999999999</v>
      </c>
      <c r="H1161">
        <v>200234.4</v>
      </c>
    </row>
    <row r="1162" spans="1:8" x14ac:dyDescent="0.25">
      <c r="A1162" t="s">
        <v>241</v>
      </c>
      <c r="B1162" t="s">
        <v>52</v>
      </c>
      <c r="C1162">
        <v>115500</v>
      </c>
      <c r="D1162">
        <v>0</v>
      </c>
      <c r="E1162">
        <v>115500</v>
      </c>
      <c r="F1162">
        <v>25937.599999999999</v>
      </c>
      <c r="G1162">
        <v>20750.080000000002</v>
      </c>
      <c r="H1162">
        <v>89562.4</v>
      </c>
    </row>
    <row r="1163" spans="1:8" x14ac:dyDescent="0.25">
      <c r="A1163" t="s">
        <v>241</v>
      </c>
      <c r="B1163" t="s">
        <v>53</v>
      </c>
      <c r="C1163">
        <v>187000</v>
      </c>
      <c r="D1163">
        <v>-12000</v>
      </c>
      <c r="E1163">
        <v>175000</v>
      </c>
      <c r="F1163">
        <v>0</v>
      </c>
      <c r="G1163">
        <v>0</v>
      </c>
      <c r="H1163">
        <v>175000</v>
      </c>
    </row>
    <row r="1164" spans="1:8" x14ac:dyDescent="0.25">
      <c r="A1164" t="s">
        <v>241</v>
      </c>
      <c r="B1164" t="s">
        <v>143</v>
      </c>
      <c r="C1164">
        <v>3450</v>
      </c>
      <c r="D1164">
        <v>0</v>
      </c>
      <c r="E1164">
        <v>3450</v>
      </c>
      <c r="F1164">
        <v>0</v>
      </c>
      <c r="G1164">
        <v>0</v>
      </c>
      <c r="H1164">
        <v>3450</v>
      </c>
    </row>
    <row r="1165" spans="1:8" x14ac:dyDescent="0.25">
      <c r="A1165" t="s">
        <v>241</v>
      </c>
      <c r="B1165" t="s">
        <v>90</v>
      </c>
      <c r="C1165">
        <v>0</v>
      </c>
      <c r="D1165">
        <v>177607.38</v>
      </c>
      <c r="E1165">
        <v>177607.38</v>
      </c>
      <c r="F1165">
        <v>177607.38</v>
      </c>
      <c r="G1165">
        <v>177607.38</v>
      </c>
      <c r="H1165">
        <v>0</v>
      </c>
    </row>
    <row r="1166" spans="1:8" x14ac:dyDescent="0.25">
      <c r="A1166" t="s">
        <v>241</v>
      </c>
      <c r="B1166" t="s">
        <v>91</v>
      </c>
      <c r="C1166">
        <v>1000</v>
      </c>
      <c r="D1166">
        <v>0</v>
      </c>
      <c r="E1166">
        <v>1000</v>
      </c>
      <c r="F1166">
        <v>0</v>
      </c>
      <c r="G1166">
        <v>0</v>
      </c>
      <c r="H1166">
        <v>1000</v>
      </c>
    </row>
    <row r="1167" spans="1:8" x14ac:dyDescent="0.25">
      <c r="A1167" t="s">
        <v>241</v>
      </c>
      <c r="B1167" t="s">
        <v>54</v>
      </c>
      <c r="C1167">
        <v>140500</v>
      </c>
      <c r="D1167">
        <v>2327.4</v>
      </c>
      <c r="E1167">
        <v>142827.4</v>
      </c>
      <c r="F1167">
        <v>82232.77</v>
      </c>
      <c r="G1167">
        <v>82232.77</v>
      </c>
      <c r="H1167">
        <v>60594.63</v>
      </c>
    </row>
    <row r="1168" spans="1:8" x14ac:dyDescent="0.25">
      <c r="A1168" t="s">
        <v>241</v>
      </c>
      <c r="B1168" t="s">
        <v>55</v>
      </c>
      <c r="C1168">
        <v>0</v>
      </c>
      <c r="D1168">
        <v>56572.93</v>
      </c>
      <c r="E1168">
        <v>56572.93</v>
      </c>
      <c r="F1168">
        <v>0</v>
      </c>
      <c r="G1168">
        <v>0</v>
      </c>
      <c r="H1168">
        <v>56572.93</v>
      </c>
    </row>
    <row r="1169" spans="1:8" x14ac:dyDescent="0.25">
      <c r="A1169" t="s">
        <v>241</v>
      </c>
      <c r="B1169" t="s">
        <v>93</v>
      </c>
      <c r="C1169">
        <v>224150</v>
      </c>
      <c r="D1169">
        <v>-23600</v>
      </c>
      <c r="E1169">
        <v>200550</v>
      </c>
      <c r="F1169">
        <v>5958.92</v>
      </c>
      <c r="G1169">
        <v>5958.92</v>
      </c>
      <c r="H1169">
        <v>194591.08</v>
      </c>
    </row>
    <row r="1170" spans="1:8" x14ac:dyDescent="0.25">
      <c r="A1170" t="s">
        <v>241</v>
      </c>
      <c r="B1170" t="s">
        <v>56</v>
      </c>
      <c r="C1170">
        <v>90574</v>
      </c>
      <c r="D1170">
        <v>0</v>
      </c>
      <c r="E1170">
        <v>90574</v>
      </c>
      <c r="F1170">
        <v>17468.400000000001</v>
      </c>
      <c r="G1170">
        <v>17468.400000000001</v>
      </c>
      <c r="H1170">
        <v>73105.600000000006</v>
      </c>
    </row>
    <row r="1171" spans="1:8" x14ac:dyDescent="0.25">
      <c r="A1171" t="s">
        <v>241</v>
      </c>
      <c r="B1171" t="s">
        <v>94</v>
      </c>
      <c r="C1171">
        <v>6000</v>
      </c>
      <c r="D1171">
        <v>0</v>
      </c>
      <c r="E1171">
        <v>6000</v>
      </c>
      <c r="F1171">
        <v>0</v>
      </c>
      <c r="G1171">
        <v>0</v>
      </c>
      <c r="H1171">
        <v>6000</v>
      </c>
    </row>
    <row r="1172" spans="1:8" x14ac:dyDescent="0.25">
      <c r="A1172" t="s">
        <v>241</v>
      </c>
      <c r="B1172" t="s">
        <v>57</v>
      </c>
      <c r="C1172">
        <v>279760</v>
      </c>
      <c r="D1172">
        <v>16723.39</v>
      </c>
      <c r="E1172">
        <v>296483.39</v>
      </c>
      <c r="F1172">
        <v>228487.39</v>
      </c>
      <c r="G1172">
        <v>211203.39</v>
      </c>
      <c r="H1172">
        <v>67996</v>
      </c>
    </row>
    <row r="1173" spans="1:8" x14ac:dyDescent="0.25">
      <c r="A1173" t="s">
        <v>241</v>
      </c>
      <c r="B1173" t="s">
        <v>58</v>
      </c>
      <c r="C1173">
        <v>94081</v>
      </c>
      <c r="D1173">
        <v>0</v>
      </c>
      <c r="E1173">
        <v>94081</v>
      </c>
      <c r="F1173">
        <v>5112</v>
      </c>
      <c r="G1173">
        <v>5112</v>
      </c>
      <c r="H1173">
        <v>88969</v>
      </c>
    </row>
    <row r="1174" spans="1:8" x14ac:dyDescent="0.25">
      <c r="A1174" t="s">
        <v>241</v>
      </c>
      <c r="B1174" t="s">
        <v>95</v>
      </c>
      <c r="C1174">
        <v>103250</v>
      </c>
      <c r="D1174">
        <v>179950</v>
      </c>
      <c r="E1174">
        <v>283200</v>
      </c>
      <c r="F1174">
        <v>2784</v>
      </c>
      <c r="G1174">
        <v>2784</v>
      </c>
      <c r="H1174">
        <v>280416</v>
      </c>
    </row>
    <row r="1175" spans="1:8" x14ac:dyDescent="0.25">
      <c r="A1175" t="s">
        <v>241</v>
      </c>
      <c r="B1175" t="s">
        <v>245</v>
      </c>
      <c r="C1175">
        <v>0</v>
      </c>
      <c r="D1175">
        <v>8682.6</v>
      </c>
      <c r="E1175">
        <v>8682.6</v>
      </c>
      <c r="F1175">
        <v>8682.6</v>
      </c>
      <c r="G1175">
        <v>8682.6</v>
      </c>
      <c r="H1175">
        <v>0</v>
      </c>
    </row>
    <row r="1176" spans="1:8" x14ac:dyDescent="0.25">
      <c r="A1176" t="s">
        <v>241</v>
      </c>
      <c r="B1176" t="s">
        <v>59</v>
      </c>
      <c r="C1176">
        <v>1157922</v>
      </c>
      <c r="D1176">
        <v>0</v>
      </c>
      <c r="E1176">
        <v>1157922</v>
      </c>
      <c r="F1176">
        <v>170503.44</v>
      </c>
      <c r="G1176">
        <v>165443.42000000001</v>
      </c>
      <c r="H1176">
        <v>987418.56</v>
      </c>
    </row>
    <row r="1177" spans="1:8" x14ac:dyDescent="0.25">
      <c r="A1177" t="s">
        <v>241</v>
      </c>
      <c r="B1177" t="s">
        <v>96</v>
      </c>
      <c r="C1177">
        <v>1122000</v>
      </c>
      <c r="D1177">
        <v>0</v>
      </c>
      <c r="E1177">
        <v>1122000</v>
      </c>
      <c r="F1177">
        <v>184766.66</v>
      </c>
      <c r="G1177">
        <v>139615.93</v>
      </c>
      <c r="H1177">
        <v>937233.34</v>
      </c>
    </row>
    <row r="1178" spans="1:8" x14ac:dyDescent="0.25">
      <c r="A1178" t="s">
        <v>241</v>
      </c>
      <c r="B1178" t="s">
        <v>97</v>
      </c>
      <c r="C1178">
        <v>34500</v>
      </c>
      <c r="D1178">
        <v>0</v>
      </c>
      <c r="E1178">
        <v>34500</v>
      </c>
      <c r="F1178">
        <v>0</v>
      </c>
      <c r="G1178">
        <v>0</v>
      </c>
      <c r="H1178">
        <v>34500</v>
      </c>
    </row>
    <row r="1179" spans="1:8" x14ac:dyDescent="0.25">
      <c r="A1179" t="s">
        <v>241</v>
      </c>
      <c r="B1179" t="s">
        <v>98</v>
      </c>
      <c r="C1179">
        <v>277289.59999999998</v>
      </c>
      <c r="D1179">
        <v>-277289.59999999998</v>
      </c>
      <c r="E1179">
        <v>0</v>
      </c>
      <c r="F1179">
        <v>0</v>
      </c>
      <c r="G1179">
        <v>0</v>
      </c>
      <c r="H1179">
        <v>0</v>
      </c>
    </row>
    <row r="1180" spans="1:8" x14ac:dyDescent="0.25">
      <c r="A1180" t="s">
        <v>241</v>
      </c>
      <c r="B1180" t="s">
        <v>99</v>
      </c>
      <c r="C1180">
        <v>325291.09999999998</v>
      </c>
      <c r="D1180">
        <v>-325291.09999999998</v>
      </c>
      <c r="E1180">
        <v>0</v>
      </c>
      <c r="F1180">
        <v>0</v>
      </c>
      <c r="G1180">
        <v>0</v>
      </c>
      <c r="H1180">
        <v>0</v>
      </c>
    </row>
    <row r="1181" spans="1:8" x14ac:dyDescent="0.25">
      <c r="A1181" t="s">
        <v>241</v>
      </c>
      <c r="B1181" t="s">
        <v>100</v>
      </c>
      <c r="C1181">
        <v>1627409.6</v>
      </c>
      <c r="D1181">
        <v>-1627409.6</v>
      </c>
      <c r="E1181">
        <v>0</v>
      </c>
      <c r="F1181">
        <v>0</v>
      </c>
      <c r="G1181">
        <v>0</v>
      </c>
      <c r="H1181">
        <v>0</v>
      </c>
    </row>
    <row r="1182" spans="1:8" x14ac:dyDescent="0.25">
      <c r="A1182" t="s">
        <v>241</v>
      </c>
      <c r="B1182" t="s">
        <v>101</v>
      </c>
      <c r="C1182">
        <v>220789</v>
      </c>
      <c r="D1182">
        <v>-220789</v>
      </c>
      <c r="E1182">
        <v>0</v>
      </c>
      <c r="F1182">
        <v>0</v>
      </c>
      <c r="G1182">
        <v>0</v>
      </c>
      <c r="H1182">
        <v>0</v>
      </c>
    </row>
    <row r="1183" spans="1:8" x14ac:dyDescent="0.25">
      <c r="A1183" t="s">
        <v>241</v>
      </c>
      <c r="B1183" t="s">
        <v>102</v>
      </c>
      <c r="C1183">
        <v>23664.6</v>
      </c>
      <c r="D1183">
        <v>-10271.6</v>
      </c>
      <c r="E1183">
        <v>13393</v>
      </c>
      <c r="F1183">
        <v>0</v>
      </c>
      <c r="G1183">
        <v>0</v>
      </c>
      <c r="H1183">
        <v>13393</v>
      </c>
    </row>
    <row r="1184" spans="1:8" x14ac:dyDescent="0.25">
      <c r="A1184" t="s">
        <v>241</v>
      </c>
      <c r="B1184" t="s">
        <v>104</v>
      </c>
      <c r="C1184">
        <v>17625.8</v>
      </c>
      <c r="D1184">
        <v>-17625.8</v>
      </c>
      <c r="E1184">
        <v>0</v>
      </c>
      <c r="F1184">
        <v>0</v>
      </c>
      <c r="G1184">
        <v>0</v>
      </c>
      <c r="H1184">
        <v>0</v>
      </c>
    </row>
    <row r="1185" spans="1:8" x14ac:dyDescent="0.25">
      <c r="A1185" t="s">
        <v>241</v>
      </c>
      <c r="B1185" t="s">
        <v>105</v>
      </c>
      <c r="C1185">
        <v>21323.3</v>
      </c>
      <c r="D1185">
        <v>-21323.3</v>
      </c>
      <c r="E1185">
        <v>0</v>
      </c>
      <c r="F1185">
        <v>0</v>
      </c>
      <c r="G1185">
        <v>0</v>
      </c>
      <c r="H1185">
        <v>0</v>
      </c>
    </row>
    <row r="1186" spans="1:8" x14ac:dyDescent="0.25">
      <c r="A1186" t="s">
        <v>241</v>
      </c>
      <c r="B1186" t="s">
        <v>60</v>
      </c>
      <c r="C1186">
        <v>289660</v>
      </c>
      <c r="D1186">
        <v>57648</v>
      </c>
      <c r="E1186">
        <v>347308</v>
      </c>
      <c r="F1186">
        <v>192498.47</v>
      </c>
      <c r="G1186">
        <v>165899.41</v>
      </c>
      <c r="H1186">
        <v>154809.53</v>
      </c>
    </row>
    <row r="1187" spans="1:8" x14ac:dyDescent="0.25">
      <c r="A1187" t="s">
        <v>241</v>
      </c>
      <c r="B1187" t="s">
        <v>61</v>
      </c>
      <c r="C1187">
        <v>562616</v>
      </c>
      <c r="D1187">
        <v>19625</v>
      </c>
      <c r="E1187">
        <v>582241</v>
      </c>
      <c r="F1187">
        <v>227246.49</v>
      </c>
      <c r="G1187">
        <v>227246.49</v>
      </c>
      <c r="H1187">
        <v>354994.51</v>
      </c>
    </row>
    <row r="1188" spans="1:8" x14ac:dyDescent="0.25">
      <c r="A1188" t="s">
        <v>241</v>
      </c>
      <c r="B1188" t="s">
        <v>62</v>
      </c>
      <c r="C1188">
        <v>649582</v>
      </c>
      <c r="D1188">
        <v>5991</v>
      </c>
      <c r="E1188">
        <v>655573</v>
      </c>
      <c r="F1188">
        <v>237230</v>
      </c>
      <c r="G1188">
        <v>237230</v>
      </c>
      <c r="H1188">
        <v>418343</v>
      </c>
    </row>
    <row r="1189" spans="1:8" x14ac:dyDescent="0.25">
      <c r="A1189" t="s">
        <v>241</v>
      </c>
      <c r="B1189" t="s">
        <v>63</v>
      </c>
      <c r="C1189">
        <v>60000</v>
      </c>
      <c r="D1189">
        <v>22671</v>
      </c>
      <c r="E1189">
        <v>82671</v>
      </c>
      <c r="F1189">
        <v>36817.29</v>
      </c>
      <c r="G1189">
        <v>36817.29</v>
      </c>
      <c r="H1189">
        <v>45853.71</v>
      </c>
    </row>
    <row r="1190" spans="1:8" x14ac:dyDescent="0.25">
      <c r="A1190" t="s">
        <v>241</v>
      </c>
      <c r="B1190" t="s">
        <v>154</v>
      </c>
      <c r="C1190">
        <v>26398.97</v>
      </c>
      <c r="D1190">
        <v>0</v>
      </c>
      <c r="E1190">
        <v>26398.97</v>
      </c>
      <c r="F1190">
        <v>0</v>
      </c>
      <c r="G1190">
        <v>0</v>
      </c>
      <c r="H1190">
        <v>26398.97</v>
      </c>
    </row>
    <row r="1191" spans="1:8" x14ac:dyDescent="0.25">
      <c r="A1191" t="s">
        <v>241</v>
      </c>
      <c r="B1191" t="s">
        <v>108</v>
      </c>
      <c r="C1191">
        <v>0</v>
      </c>
      <c r="D1191">
        <v>7282.3</v>
      </c>
      <c r="E1191">
        <v>7282.3</v>
      </c>
      <c r="F1191">
        <v>7282.26</v>
      </c>
      <c r="G1191">
        <v>7282.26</v>
      </c>
      <c r="H1191">
        <v>0.04</v>
      </c>
    </row>
    <row r="1192" spans="1:8" x14ac:dyDescent="0.25">
      <c r="A1192" t="s">
        <v>241</v>
      </c>
      <c r="B1192" t="s">
        <v>65</v>
      </c>
      <c r="C1192">
        <v>0</v>
      </c>
      <c r="D1192">
        <v>3500</v>
      </c>
      <c r="E1192">
        <v>3500</v>
      </c>
      <c r="F1192">
        <v>0</v>
      </c>
      <c r="G1192">
        <v>0</v>
      </c>
      <c r="H1192">
        <v>3500</v>
      </c>
    </row>
    <row r="1193" spans="1:8" x14ac:dyDescent="0.25">
      <c r="A1193" t="s">
        <v>241</v>
      </c>
      <c r="B1193" t="s">
        <v>192</v>
      </c>
      <c r="C1193">
        <v>0</v>
      </c>
      <c r="D1193">
        <v>1911</v>
      </c>
      <c r="E1193">
        <v>1911</v>
      </c>
      <c r="F1193">
        <v>1485.54</v>
      </c>
      <c r="G1193">
        <v>1485.54</v>
      </c>
      <c r="H1193">
        <v>425.46</v>
      </c>
    </row>
    <row r="1194" spans="1:8" x14ac:dyDescent="0.25">
      <c r="A1194" t="s">
        <v>241</v>
      </c>
      <c r="B1194" t="s">
        <v>66</v>
      </c>
      <c r="C1194">
        <v>500000</v>
      </c>
      <c r="D1194">
        <v>0</v>
      </c>
      <c r="E1194">
        <v>500000</v>
      </c>
      <c r="F1194">
        <v>0</v>
      </c>
      <c r="G1194">
        <v>0</v>
      </c>
      <c r="H1194">
        <v>500000</v>
      </c>
    </row>
    <row r="1195" spans="1:8" x14ac:dyDescent="0.25">
      <c r="A1195" t="s">
        <v>241</v>
      </c>
      <c r="B1195" t="s">
        <v>67</v>
      </c>
      <c r="C1195">
        <v>271150</v>
      </c>
      <c r="D1195">
        <v>-18693.3</v>
      </c>
      <c r="E1195">
        <v>252456.7</v>
      </c>
      <c r="F1195">
        <v>32649.91</v>
      </c>
      <c r="G1195">
        <v>26878.91</v>
      </c>
      <c r="H1195">
        <v>219806.79</v>
      </c>
    </row>
    <row r="1196" spans="1:8" x14ac:dyDescent="0.25">
      <c r="A1196" t="s">
        <v>241</v>
      </c>
      <c r="B1196" t="s">
        <v>68</v>
      </c>
      <c r="C1196">
        <v>57084</v>
      </c>
      <c r="D1196">
        <v>709449.09</v>
      </c>
      <c r="E1196">
        <v>766533.09</v>
      </c>
      <c r="F1196">
        <v>718783.09</v>
      </c>
      <c r="G1196">
        <v>718783.09</v>
      </c>
      <c r="H1196">
        <v>47750</v>
      </c>
    </row>
    <row r="1197" spans="1:8" x14ac:dyDescent="0.25">
      <c r="A1197" t="s">
        <v>241</v>
      </c>
      <c r="B1197" t="s">
        <v>110</v>
      </c>
      <c r="C1197">
        <v>10000</v>
      </c>
      <c r="D1197">
        <v>0</v>
      </c>
      <c r="E1197">
        <v>10000</v>
      </c>
      <c r="F1197">
        <v>0</v>
      </c>
      <c r="G1197">
        <v>0</v>
      </c>
      <c r="H1197">
        <v>10000</v>
      </c>
    </row>
    <row r="1198" spans="1:8" x14ac:dyDescent="0.25">
      <c r="A1198" t="s">
        <v>241</v>
      </c>
      <c r="B1198" t="s">
        <v>160</v>
      </c>
      <c r="C1198">
        <v>4661021</v>
      </c>
      <c r="D1198">
        <v>-2214378.92</v>
      </c>
      <c r="E1198">
        <v>2446642.08</v>
      </c>
      <c r="F1198">
        <v>0</v>
      </c>
      <c r="G1198">
        <v>0</v>
      </c>
      <c r="H1198">
        <v>2446642.08</v>
      </c>
    </row>
    <row r="1199" spans="1:8" x14ac:dyDescent="0.25">
      <c r="A1199" t="s">
        <v>241</v>
      </c>
      <c r="B1199" t="s">
        <v>111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</row>
    <row r="1200" spans="1:8" x14ac:dyDescent="0.25">
      <c r="A1200" t="s">
        <v>241</v>
      </c>
      <c r="B1200" t="s">
        <v>70</v>
      </c>
      <c r="C1200">
        <v>0</v>
      </c>
      <c r="D1200">
        <v>474582.6</v>
      </c>
      <c r="E1200">
        <v>474582.6</v>
      </c>
      <c r="F1200">
        <v>0</v>
      </c>
      <c r="G1200">
        <v>0</v>
      </c>
      <c r="H1200">
        <v>474582.6</v>
      </c>
    </row>
    <row r="1201" spans="1:8" x14ac:dyDescent="0.25">
      <c r="A1201" t="s">
        <v>241</v>
      </c>
      <c r="B1201" t="s">
        <v>175</v>
      </c>
      <c r="C1201">
        <v>0</v>
      </c>
      <c r="D1201">
        <v>25000</v>
      </c>
      <c r="E1201">
        <v>25000</v>
      </c>
      <c r="F1201">
        <v>23896</v>
      </c>
      <c r="G1201">
        <v>0</v>
      </c>
      <c r="H1201">
        <v>1104</v>
      </c>
    </row>
    <row r="1202" spans="1:8" x14ac:dyDescent="0.25">
      <c r="A1202" t="s">
        <v>241</v>
      </c>
      <c r="B1202" t="s">
        <v>177</v>
      </c>
      <c r="C1202">
        <v>0</v>
      </c>
      <c r="D1202">
        <v>8000</v>
      </c>
      <c r="E1202">
        <v>8000</v>
      </c>
      <c r="F1202">
        <v>0</v>
      </c>
      <c r="G1202">
        <v>0</v>
      </c>
      <c r="H1202">
        <v>8000</v>
      </c>
    </row>
    <row r="1203" spans="1:8" x14ac:dyDescent="0.25">
      <c r="A1203" t="s">
        <v>241</v>
      </c>
      <c r="B1203" t="s">
        <v>181</v>
      </c>
      <c r="C1203">
        <v>0</v>
      </c>
      <c r="D1203">
        <v>285100</v>
      </c>
      <c r="E1203">
        <v>285100</v>
      </c>
      <c r="F1203">
        <v>0</v>
      </c>
      <c r="G1203">
        <v>0</v>
      </c>
      <c r="H1203">
        <v>285100</v>
      </c>
    </row>
    <row r="1204" spans="1:8" x14ac:dyDescent="0.25">
      <c r="B1204" s="1" t="s">
        <v>246</v>
      </c>
      <c r="C1204" s="1">
        <f>SUM(C1205:C1321)</f>
        <v>373417787.86000001</v>
      </c>
      <c r="D1204" s="1">
        <f t="shared" ref="D1204:H1204" si="11">SUM(D1205:D1321)</f>
        <v>88741366.310000002</v>
      </c>
      <c r="E1204" s="1">
        <f t="shared" si="11"/>
        <v>462159154.17000002</v>
      </c>
      <c r="F1204" s="1">
        <f t="shared" si="11"/>
        <v>63122318.460000038</v>
      </c>
      <c r="G1204" s="1">
        <f t="shared" si="11"/>
        <v>59371919.320000015</v>
      </c>
      <c r="H1204" s="1">
        <f t="shared" si="11"/>
        <v>399036835.70999998</v>
      </c>
    </row>
    <row r="1205" spans="1:8" x14ac:dyDescent="0.25">
      <c r="A1205" t="s">
        <v>246</v>
      </c>
      <c r="B1205" t="s">
        <v>73</v>
      </c>
      <c r="C1205">
        <v>0</v>
      </c>
      <c r="D1205">
        <v>52235.15</v>
      </c>
      <c r="E1205">
        <v>52235.15</v>
      </c>
      <c r="F1205">
        <v>0</v>
      </c>
      <c r="G1205">
        <v>0</v>
      </c>
      <c r="H1205">
        <v>52235.15</v>
      </c>
    </row>
    <row r="1206" spans="1:8" x14ac:dyDescent="0.25">
      <c r="A1206" t="s">
        <v>246</v>
      </c>
      <c r="B1206" t="s">
        <v>247</v>
      </c>
      <c r="C1206">
        <v>0</v>
      </c>
      <c r="D1206">
        <v>100</v>
      </c>
      <c r="E1206">
        <v>100</v>
      </c>
      <c r="F1206">
        <v>0</v>
      </c>
      <c r="G1206">
        <v>0</v>
      </c>
      <c r="H1206">
        <v>100</v>
      </c>
    </row>
    <row r="1207" spans="1:8" x14ac:dyDescent="0.25">
      <c r="A1207" t="s">
        <v>246</v>
      </c>
      <c r="B1207" t="s">
        <v>9</v>
      </c>
      <c r="C1207">
        <v>32802586.109999999</v>
      </c>
      <c r="D1207">
        <v>2441240.23</v>
      </c>
      <c r="E1207">
        <v>35243826.340000004</v>
      </c>
      <c r="F1207">
        <v>15149099.310000001</v>
      </c>
      <c r="G1207">
        <v>15149099.310000001</v>
      </c>
      <c r="H1207">
        <v>20094727.030000001</v>
      </c>
    </row>
    <row r="1208" spans="1:8" x14ac:dyDescent="0.25">
      <c r="A1208" t="s">
        <v>246</v>
      </c>
      <c r="B1208" t="s">
        <v>74</v>
      </c>
      <c r="C1208">
        <v>395295</v>
      </c>
      <c r="D1208">
        <v>-15804.97</v>
      </c>
      <c r="E1208">
        <v>379490.03</v>
      </c>
      <c r="F1208">
        <v>190732.49</v>
      </c>
      <c r="G1208">
        <v>190732.49</v>
      </c>
      <c r="H1208">
        <v>188757.54</v>
      </c>
    </row>
    <row r="1209" spans="1:8" x14ac:dyDescent="0.25">
      <c r="A1209" t="s">
        <v>246</v>
      </c>
      <c r="B1209" t="s">
        <v>75</v>
      </c>
      <c r="C1209">
        <v>122483</v>
      </c>
      <c r="D1209">
        <v>-10600.37</v>
      </c>
      <c r="E1209">
        <v>111882.63</v>
      </c>
      <c r="F1209">
        <v>56162.52</v>
      </c>
      <c r="G1209">
        <v>56162.52</v>
      </c>
      <c r="H1209">
        <v>55720.11</v>
      </c>
    </row>
    <row r="1210" spans="1:8" x14ac:dyDescent="0.25">
      <c r="A1210" t="s">
        <v>246</v>
      </c>
      <c r="B1210" t="s">
        <v>10</v>
      </c>
      <c r="C1210">
        <v>20506707.960000001</v>
      </c>
      <c r="D1210">
        <v>4680384.32</v>
      </c>
      <c r="E1210">
        <v>25187092.280000001</v>
      </c>
      <c r="F1210">
        <v>11048991.27</v>
      </c>
      <c r="G1210">
        <v>11048991.27</v>
      </c>
      <c r="H1210">
        <v>14138101.01</v>
      </c>
    </row>
    <row r="1211" spans="1:8" x14ac:dyDescent="0.25">
      <c r="A1211" t="s">
        <v>246</v>
      </c>
      <c r="B1211" t="s">
        <v>74</v>
      </c>
      <c r="C1211">
        <v>115000</v>
      </c>
      <c r="D1211">
        <v>23616.85</v>
      </c>
      <c r="E1211">
        <v>138616.85</v>
      </c>
      <c r="F1211">
        <v>57921.58</v>
      </c>
      <c r="G1211">
        <v>57921.58</v>
      </c>
      <c r="H1211">
        <v>80695.27</v>
      </c>
    </row>
    <row r="1212" spans="1:8" x14ac:dyDescent="0.25">
      <c r="A1212" t="s">
        <v>246</v>
      </c>
      <c r="B1212" t="s">
        <v>75</v>
      </c>
      <c r="C1212">
        <v>20888</v>
      </c>
      <c r="D1212">
        <v>1899.84</v>
      </c>
      <c r="E1212">
        <v>22787.84</v>
      </c>
      <c r="F1212">
        <v>11694.36</v>
      </c>
      <c r="G1212">
        <v>11694.36</v>
      </c>
      <c r="H1212">
        <v>11093.48</v>
      </c>
    </row>
    <row r="1213" spans="1:8" x14ac:dyDescent="0.25">
      <c r="A1213" t="s">
        <v>246</v>
      </c>
      <c r="B1213" t="s">
        <v>11</v>
      </c>
      <c r="C1213">
        <v>1454197</v>
      </c>
      <c r="D1213">
        <v>-181498.72</v>
      </c>
      <c r="E1213">
        <v>1272698.28</v>
      </c>
      <c r="F1213">
        <v>639495.01</v>
      </c>
      <c r="G1213">
        <v>639495.01</v>
      </c>
      <c r="H1213">
        <v>633203.27</v>
      </c>
    </row>
    <row r="1214" spans="1:8" x14ac:dyDescent="0.25">
      <c r="A1214" t="s">
        <v>246</v>
      </c>
      <c r="B1214" t="s">
        <v>12</v>
      </c>
      <c r="C1214">
        <v>5561237.46</v>
      </c>
      <c r="D1214">
        <v>503184.65</v>
      </c>
      <c r="E1214">
        <v>6064422.1100000003</v>
      </c>
      <c r="F1214">
        <v>150707.32999999999</v>
      </c>
      <c r="G1214">
        <v>150707.32999999999</v>
      </c>
      <c r="H1214">
        <v>5913714.7800000003</v>
      </c>
    </row>
    <row r="1215" spans="1:8" x14ac:dyDescent="0.25">
      <c r="A1215" t="s">
        <v>246</v>
      </c>
      <c r="B1215" t="s">
        <v>13</v>
      </c>
      <c r="C1215">
        <v>2780429.06</v>
      </c>
      <c r="D1215">
        <v>348381.89</v>
      </c>
      <c r="E1215">
        <v>3128810.95</v>
      </c>
      <c r="F1215">
        <v>78767.95</v>
      </c>
      <c r="G1215">
        <v>78767.95</v>
      </c>
      <c r="H1215">
        <v>3050043</v>
      </c>
    </row>
    <row r="1216" spans="1:8" x14ac:dyDescent="0.25">
      <c r="A1216" t="s">
        <v>246</v>
      </c>
      <c r="B1216" t="s">
        <v>14</v>
      </c>
      <c r="C1216">
        <v>78562.5</v>
      </c>
      <c r="D1216">
        <v>-18325.689999999999</v>
      </c>
      <c r="E1216">
        <v>60236.81</v>
      </c>
      <c r="F1216">
        <v>50192.53</v>
      </c>
      <c r="G1216">
        <v>50192.53</v>
      </c>
      <c r="H1216">
        <v>10044.280000000001</v>
      </c>
    </row>
    <row r="1217" spans="1:8" x14ac:dyDescent="0.25">
      <c r="A1217" t="s">
        <v>246</v>
      </c>
      <c r="B1217" t="s">
        <v>15</v>
      </c>
      <c r="C1217">
        <v>8988345</v>
      </c>
      <c r="D1217">
        <v>0</v>
      </c>
      <c r="E1217">
        <v>8988345</v>
      </c>
      <c r="F1217">
        <v>3755329</v>
      </c>
      <c r="G1217">
        <v>3755329</v>
      </c>
      <c r="H1217">
        <v>5233016</v>
      </c>
    </row>
    <row r="1218" spans="1:8" x14ac:dyDescent="0.25">
      <c r="A1218" t="s">
        <v>246</v>
      </c>
      <c r="B1218" t="s">
        <v>16</v>
      </c>
      <c r="C1218">
        <v>4512181.34</v>
      </c>
      <c r="D1218">
        <v>1456223.17</v>
      </c>
      <c r="E1218">
        <v>5968404.5099999998</v>
      </c>
      <c r="F1218">
        <v>1917618.93</v>
      </c>
      <c r="G1218">
        <v>1917618.93</v>
      </c>
      <c r="H1218">
        <v>4050785.58</v>
      </c>
    </row>
    <row r="1219" spans="1:8" x14ac:dyDescent="0.25">
      <c r="A1219" t="s">
        <v>246</v>
      </c>
      <c r="B1219" t="s">
        <v>17</v>
      </c>
      <c r="C1219">
        <v>758847.9</v>
      </c>
      <c r="D1219">
        <v>-39863.730000000003</v>
      </c>
      <c r="E1219">
        <v>718984.17</v>
      </c>
      <c r="F1219">
        <v>346260.73</v>
      </c>
      <c r="G1219">
        <v>346260.73</v>
      </c>
      <c r="H1219">
        <v>372723.44</v>
      </c>
    </row>
    <row r="1220" spans="1:8" x14ac:dyDescent="0.25">
      <c r="A1220" t="s">
        <v>246</v>
      </c>
      <c r="B1220" t="s">
        <v>18</v>
      </c>
      <c r="C1220">
        <v>2270056.73</v>
      </c>
      <c r="D1220">
        <v>506366.81</v>
      </c>
      <c r="E1220">
        <v>2776423.54</v>
      </c>
      <c r="F1220">
        <v>1276463.3799999999</v>
      </c>
      <c r="G1220">
        <v>1276463.3799999999</v>
      </c>
      <c r="H1220">
        <v>1499960.16</v>
      </c>
    </row>
    <row r="1221" spans="1:8" x14ac:dyDescent="0.25">
      <c r="A1221" t="s">
        <v>246</v>
      </c>
      <c r="B1221" t="s">
        <v>19</v>
      </c>
      <c r="C1221">
        <v>6514102.3300000001</v>
      </c>
      <c r="D1221">
        <v>1013849.64</v>
      </c>
      <c r="E1221">
        <v>7527951.9699999997</v>
      </c>
      <c r="F1221">
        <v>3680856.52</v>
      </c>
      <c r="G1221">
        <v>3680856.52</v>
      </c>
      <c r="H1221">
        <v>3847095.45</v>
      </c>
    </row>
    <row r="1222" spans="1:8" x14ac:dyDescent="0.25">
      <c r="A1222" t="s">
        <v>246</v>
      </c>
      <c r="B1222" t="s">
        <v>20</v>
      </c>
      <c r="C1222">
        <v>1621000</v>
      </c>
      <c r="D1222">
        <v>-266366.96000000002</v>
      </c>
      <c r="E1222">
        <v>1354633.04</v>
      </c>
      <c r="F1222">
        <v>77808</v>
      </c>
      <c r="G1222">
        <v>77808</v>
      </c>
      <c r="H1222">
        <v>1276825.04</v>
      </c>
    </row>
    <row r="1223" spans="1:8" x14ac:dyDescent="0.25">
      <c r="A1223" t="s">
        <v>246</v>
      </c>
      <c r="B1223" t="s">
        <v>21</v>
      </c>
      <c r="C1223">
        <v>240500</v>
      </c>
      <c r="D1223">
        <v>-9799.24</v>
      </c>
      <c r="E1223">
        <v>230700.76</v>
      </c>
      <c r="F1223">
        <v>79500</v>
      </c>
      <c r="G1223">
        <v>79500</v>
      </c>
      <c r="H1223">
        <v>151200.76</v>
      </c>
    </row>
    <row r="1224" spans="1:8" x14ac:dyDescent="0.25">
      <c r="A1224" t="s">
        <v>246</v>
      </c>
      <c r="B1224" t="s">
        <v>22</v>
      </c>
      <c r="C1224">
        <v>89250</v>
      </c>
      <c r="D1224">
        <v>7650</v>
      </c>
      <c r="E1224">
        <v>96900</v>
      </c>
      <c r="F1224">
        <v>5100</v>
      </c>
      <c r="G1224">
        <v>5100</v>
      </c>
      <c r="H1224">
        <v>91800</v>
      </c>
    </row>
    <row r="1225" spans="1:8" x14ac:dyDescent="0.25">
      <c r="A1225" t="s">
        <v>246</v>
      </c>
      <c r="B1225" t="s">
        <v>23</v>
      </c>
      <c r="C1225">
        <v>2219808</v>
      </c>
      <c r="D1225">
        <v>293805.61</v>
      </c>
      <c r="E1225">
        <v>2513613.61</v>
      </c>
      <c r="F1225">
        <v>1153842.6499999999</v>
      </c>
      <c r="G1225">
        <v>1153842.6499999999</v>
      </c>
      <c r="H1225">
        <v>1359770.96</v>
      </c>
    </row>
    <row r="1226" spans="1:8" x14ac:dyDescent="0.25">
      <c r="A1226" t="s">
        <v>246</v>
      </c>
      <c r="B1226" t="s">
        <v>24</v>
      </c>
      <c r="C1226">
        <v>3399552</v>
      </c>
      <c r="D1226">
        <v>304760.09999999998</v>
      </c>
      <c r="E1226">
        <v>3704312.1</v>
      </c>
      <c r="F1226">
        <v>1657865.78</v>
      </c>
      <c r="G1226">
        <v>1657865.78</v>
      </c>
      <c r="H1226">
        <v>2046446.32</v>
      </c>
    </row>
    <row r="1227" spans="1:8" x14ac:dyDescent="0.25">
      <c r="A1227" t="s">
        <v>246</v>
      </c>
      <c r="B1227" t="s">
        <v>25</v>
      </c>
      <c r="C1227">
        <v>21000</v>
      </c>
      <c r="D1227">
        <v>0</v>
      </c>
      <c r="E1227">
        <v>21000</v>
      </c>
      <c r="F1227">
        <v>0</v>
      </c>
      <c r="G1227">
        <v>0</v>
      </c>
      <c r="H1227">
        <v>21000</v>
      </c>
    </row>
    <row r="1228" spans="1:8" x14ac:dyDescent="0.25">
      <c r="A1228" t="s">
        <v>246</v>
      </c>
      <c r="B1228" t="s">
        <v>26</v>
      </c>
      <c r="C1228">
        <v>336750</v>
      </c>
      <c r="D1228">
        <v>34250</v>
      </c>
      <c r="E1228">
        <v>371000</v>
      </c>
      <c r="F1228">
        <v>0</v>
      </c>
      <c r="G1228">
        <v>0</v>
      </c>
      <c r="H1228">
        <v>371000</v>
      </c>
    </row>
    <row r="1229" spans="1:8" x14ac:dyDescent="0.25">
      <c r="A1229" t="s">
        <v>246</v>
      </c>
      <c r="B1229" t="s">
        <v>27</v>
      </c>
      <c r="C1229">
        <v>908203</v>
      </c>
      <c r="D1229">
        <v>-318416.56</v>
      </c>
      <c r="E1229">
        <v>589786.43999999994</v>
      </c>
      <c r="F1229">
        <v>465326.5</v>
      </c>
      <c r="G1229">
        <v>465326.5</v>
      </c>
      <c r="H1229">
        <v>124459.94</v>
      </c>
    </row>
    <row r="1230" spans="1:8" x14ac:dyDescent="0.25">
      <c r="A1230" t="s">
        <v>246</v>
      </c>
      <c r="B1230" t="s">
        <v>28</v>
      </c>
      <c r="C1230">
        <v>79000</v>
      </c>
      <c r="D1230">
        <v>0</v>
      </c>
      <c r="E1230">
        <v>79000</v>
      </c>
      <c r="F1230">
        <v>0</v>
      </c>
      <c r="G1230">
        <v>0</v>
      </c>
      <c r="H1230">
        <v>79000</v>
      </c>
    </row>
    <row r="1231" spans="1:8" x14ac:dyDescent="0.25">
      <c r="A1231" t="s">
        <v>246</v>
      </c>
      <c r="B1231" t="s">
        <v>29</v>
      </c>
      <c r="C1231">
        <v>126875</v>
      </c>
      <c r="D1231">
        <v>-1768.67</v>
      </c>
      <c r="E1231">
        <v>125106.33</v>
      </c>
      <c r="F1231">
        <v>123338.98</v>
      </c>
      <c r="G1231">
        <v>123338.98</v>
      </c>
      <c r="H1231">
        <v>1767.35</v>
      </c>
    </row>
    <row r="1232" spans="1:8" x14ac:dyDescent="0.25">
      <c r="A1232" t="s">
        <v>246</v>
      </c>
      <c r="B1232" t="s">
        <v>30</v>
      </c>
      <c r="C1232">
        <v>771800</v>
      </c>
      <c r="D1232">
        <v>58017.22</v>
      </c>
      <c r="E1232">
        <v>829817.22</v>
      </c>
      <c r="F1232">
        <v>1402.59</v>
      </c>
      <c r="G1232">
        <v>1402.59</v>
      </c>
      <c r="H1232">
        <v>828414.63</v>
      </c>
    </row>
    <row r="1233" spans="1:8" x14ac:dyDescent="0.25">
      <c r="A1233" t="s">
        <v>246</v>
      </c>
      <c r="B1233" t="s">
        <v>31</v>
      </c>
      <c r="C1233">
        <v>955731.1</v>
      </c>
      <c r="D1233">
        <v>89757.64</v>
      </c>
      <c r="E1233">
        <v>1045488.74</v>
      </c>
      <c r="F1233">
        <v>385274.2</v>
      </c>
      <c r="G1233">
        <v>385274.2</v>
      </c>
      <c r="H1233">
        <v>660214.54</v>
      </c>
    </row>
    <row r="1234" spans="1:8" x14ac:dyDescent="0.25">
      <c r="A1234" t="s">
        <v>246</v>
      </c>
      <c r="B1234" t="s">
        <v>32</v>
      </c>
      <c r="C1234">
        <v>355809.57</v>
      </c>
      <c r="D1234">
        <v>-176371.01</v>
      </c>
      <c r="E1234">
        <v>179438.56</v>
      </c>
      <c r="F1234">
        <v>56325.49</v>
      </c>
      <c r="G1234">
        <v>56325.49</v>
      </c>
      <c r="H1234">
        <v>123113.07</v>
      </c>
    </row>
    <row r="1235" spans="1:8" x14ac:dyDescent="0.25">
      <c r="A1235" t="s">
        <v>246</v>
      </c>
      <c r="B1235" t="s">
        <v>122</v>
      </c>
      <c r="C1235">
        <v>3468000</v>
      </c>
      <c r="D1235">
        <v>-50078.32</v>
      </c>
      <c r="E1235">
        <v>3417921.68</v>
      </c>
      <c r="F1235">
        <v>900124.33</v>
      </c>
      <c r="G1235">
        <v>900124.33</v>
      </c>
      <c r="H1235">
        <v>2517797.35</v>
      </c>
    </row>
    <row r="1236" spans="1:8" x14ac:dyDescent="0.25">
      <c r="A1236" t="s">
        <v>246</v>
      </c>
      <c r="B1236" t="s">
        <v>33</v>
      </c>
      <c r="C1236">
        <v>495143</v>
      </c>
      <c r="D1236">
        <v>36496.660000000003</v>
      </c>
      <c r="E1236">
        <v>531639.66</v>
      </c>
      <c r="F1236">
        <v>274836.02</v>
      </c>
      <c r="G1236">
        <v>274836.02</v>
      </c>
      <c r="H1236">
        <v>256803.64</v>
      </c>
    </row>
    <row r="1237" spans="1:8" x14ac:dyDescent="0.25">
      <c r="A1237" t="s">
        <v>246</v>
      </c>
      <c r="B1237" t="s">
        <v>35</v>
      </c>
      <c r="C1237">
        <v>581300</v>
      </c>
      <c r="D1237">
        <v>-26326.17</v>
      </c>
      <c r="E1237">
        <v>554973.82999999996</v>
      </c>
      <c r="F1237">
        <v>279120.84999999998</v>
      </c>
      <c r="G1237">
        <v>279120.84999999998</v>
      </c>
      <c r="H1237">
        <v>275852.98</v>
      </c>
    </row>
    <row r="1238" spans="1:8" x14ac:dyDescent="0.25">
      <c r="A1238" t="s">
        <v>246</v>
      </c>
      <c r="B1238" t="s">
        <v>36</v>
      </c>
      <c r="C1238">
        <v>4500</v>
      </c>
      <c r="D1238">
        <v>0</v>
      </c>
      <c r="E1238">
        <v>4500</v>
      </c>
      <c r="F1238">
        <v>1500</v>
      </c>
      <c r="G1238">
        <v>1500</v>
      </c>
      <c r="H1238">
        <v>3000</v>
      </c>
    </row>
    <row r="1239" spans="1:8" x14ac:dyDescent="0.25">
      <c r="A1239" t="s">
        <v>246</v>
      </c>
      <c r="B1239" t="s">
        <v>37</v>
      </c>
      <c r="C1239">
        <v>161934</v>
      </c>
      <c r="D1239">
        <v>6098.46</v>
      </c>
      <c r="E1239">
        <v>168032.46</v>
      </c>
      <c r="F1239">
        <v>94428.02</v>
      </c>
      <c r="G1239">
        <v>94428.02</v>
      </c>
      <c r="H1239">
        <v>73604.44</v>
      </c>
    </row>
    <row r="1240" spans="1:8" x14ac:dyDescent="0.25">
      <c r="A1240" t="s">
        <v>246</v>
      </c>
      <c r="B1240" t="s">
        <v>38</v>
      </c>
      <c r="C1240">
        <v>65000</v>
      </c>
      <c r="D1240">
        <v>4084</v>
      </c>
      <c r="E1240">
        <v>69084</v>
      </c>
      <c r="F1240">
        <v>64084</v>
      </c>
      <c r="G1240">
        <v>64084</v>
      </c>
      <c r="H1240">
        <v>5000</v>
      </c>
    </row>
    <row r="1241" spans="1:8" x14ac:dyDescent="0.25">
      <c r="A1241" t="s">
        <v>246</v>
      </c>
      <c r="B1241" t="s">
        <v>39</v>
      </c>
      <c r="C1241">
        <v>1476600</v>
      </c>
      <c r="D1241">
        <v>-256339.02</v>
      </c>
      <c r="E1241">
        <v>1220260.98</v>
      </c>
      <c r="F1241">
        <v>490336.92</v>
      </c>
      <c r="G1241">
        <v>377130.07</v>
      </c>
      <c r="H1241">
        <v>729924.06</v>
      </c>
    </row>
    <row r="1242" spans="1:8" x14ac:dyDescent="0.25">
      <c r="A1242" t="s">
        <v>246</v>
      </c>
      <c r="B1242" t="s">
        <v>40</v>
      </c>
      <c r="C1242">
        <v>2909</v>
      </c>
      <c r="D1242">
        <v>1500</v>
      </c>
      <c r="E1242">
        <v>4409</v>
      </c>
      <c r="F1242">
        <v>3790.46</v>
      </c>
      <c r="G1242">
        <v>3790.46</v>
      </c>
      <c r="H1242">
        <v>618.54</v>
      </c>
    </row>
    <row r="1243" spans="1:8" x14ac:dyDescent="0.25">
      <c r="A1243" t="s">
        <v>246</v>
      </c>
      <c r="B1243" t="s">
        <v>124</v>
      </c>
      <c r="C1243">
        <v>76561</v>
      </c>
      <c r="D1243">
        <v>-35906</v>
      </c>
      <c r="E1243">
        <v>40655</v>
      </c>
      <c r="F1243">
        <v>2062.4499999999998</v>
      </c>
      <c r="G1243">
        <v>2062.4499999999998</v>
      </c>
      <c r="H1243">
        <v>38592.550000000003</v>
      </c>
    </row>
    <row r="1244" spans="1:8" x14ac:dyDescent="0.25">
      <c r="A1244" t="s">
        <v>246</v>
      </c>
      <c r="B1244" t="s">
        <v>125</v>
      </c>
      <c r="C1244">
        <v>0</v>
      </c>
      <c r="D1244">
        <v>3572.24</v>
      </c>
      <c r="E1244">
        <v>3572.24</v>
      </c>
      <c r="F1244">
        <v>3358.31</v>
      </c>
      <c r="G1244">
        <v>3358.31</v>
      </c>
      <c r="H1244">
        <v>213.93</v>
      </c>
    </row>
    <row r="1245" spans="1:8" x14ac:dyDescent="0.25">
      <c r="A1245" t="s">
        <v>246</v>
      </c>
      <c r="B1245" t="s">
        <v>126</v>
      </c>
      <c r="C1245">
        <v>0</v>
      </c>
      <c r="D1245">
        <v>360</v>
      </c>
      <c r="E1245">
        <v>360</v>
      </c>
      <c r="F1245">
        <v>74.209999999999994</v>
      </c>
      <c r="G1245">
        <v>74.209999999999994</v>
      </c>
      <c r="H1245">
        <v>285.79000000000002</v>
      </c>
    </row>
    <row r="1246" spans="1:8" x14ac:dyDescent="0.25">
      <c r="A1246" t="s">
        <v>246</v>
      </c>
      <c r="B1246" t="s">
        <v>127</v>
      </c>
      <c r="C1246">
        <v>0</v>
      </c>
      <c r="D1246">
        <v>9900</v>
      </c>
      <c r="E1246">
        <v>9900</v>
      </c>
      <c r="F1246">
        <v>9742.84</v>
      </c>
      <c r="G1246">
        <v>9628</v>
      </c>
      <c r="H1246">
        <v>157.16</v>
      </c>
    </row>
    <row r="1247" spans="1:8" x14ac:dyDescent="0.25">
      <c r="A1247" t="s">
        <v>246</v>
      </c>
      <c r="B1247" t="s">
        <v>41</v>
      </c>
      <c r="C1247">
        <v>57116</v>
      </c>
      <c r="D1247">
        <v>16919</v>
      </c>
      <c r="E1247">
        <v>74035</v>
      </c>
      <c r="F1247">
        <v>22284.7</v>
      </c>
      <c r="G1247">
        <v>22284.7</v>
      </c>
      <c r="H1247">
        <v>51750.3</v>
      </c>
    </row>
    <row r="1248" spans="1:8" x14ac:dyDescent="0.25">
      <c r="A1248" t="s">
        <v>246</v>
      </c>
      <c r="B1248" t="s">
        <v>129</v>
      </c>
      <c r="C1248">
        <v>1064860</v>
      </c>
      <c r="D1248">
        <v>-194164.15</v>
      </c>
      <c r="E1248">
        <v>870695.85</v>
      </c>
      <c r="F1248">
        <v>458931.09</v>
      </c>
      <c r="G1248">
        <v>263418.62</v>
      </c>
      <c r="H1248">
        <v>411764.76</v>
      </c>
    </row>
    <row r="1249" spans="1:8" x14ac:dyDescent="0.25">
      <c r="A1249" t="s">
        <v>246</v>
      </c>
      <c r="B1249" t="s">
        <v>42</v>
      </c>
      <c r="C1249">
        <v>6000</v>
      </c>
      <c r="D1249">
        <v>-1727</v>
      </c>
      <c r="E1249">
        <v>4273</v>
      </c>
      <c r="F1249">
        <v>3728.9</v>
      </c>
      <c r="G1249">
        <v>3728.9</v>
      </c>
      <c r="H1249">
        <v>544.1</v>
      </c>
    </row>
    <row r="1250" spans="1:8" x14ac:dyDescent="0.25">
      <c r="A1250" t="s">
        <v>246</v>
      </c>
      <c r="B1250" t="s">
        <v>130</v>
      </c>
      <c r="C1250">
        <v>26000</v>
      </c>
      <c r="D1250">
        <v>2546</v>
      </c>
      <c r="E1250">
        <v>28546</v>
      </c>
      <c r="F1250">
        <v>10037.35</v>
      </c>
      <c r="G1250">
        <v>9876.51</v>
      </c>
      <c r="H1250">
        <v>18508.650000000001</v>
      </c>
    </row>
    <row r="1251" spans="1:8" x14ac:dyDescent="0.25">
      <c r="A1251" t="s">
        <v>246</v>
      </c>
      <c r="B1251" t="s">
        <v>131</v>
      </c>
      <c r="C1251">
        <v>3002</v>
      </c>
      <c r="D1251">
        <v>300</v>
      </c>
      <c r="E1251">
        <v>3302</v>
      </c>
      <c r="F1251">
        <v>3229.27</v>
      </c>
      <c r="G1251">
        <v>3229.27</v>
      </c>
      <c r="H1251">
        <v>72.73</v>
      </c>
    </row>
    <row r="1252" spans="1:8" x14ac:dyDescent="0.25">
      <c r="A1252" t="s">
        <v>246</v>
      </c>
      <c r="B1252" t="s">
        <v>43</v>
      </c>
      <c r="C1252">
        <v>0</v>
      </c>
      <c r="D1252">
        <v>1500</v>
      </c>
      <c r="E1252">
        <v>1500</v>
      </c>
      <c r="F1252">
        <v>1488.92</v>
      </c>
      <c r="G1252">
        <v>1488.92</v>
      </c>
      <c r="H1252">
        <v>11.08</v>
      </c>
    </row>
    <row r="1253" spans="1:8" x14ac:dyDescent="0.25">
      <c r="A1253" t="s">
        <v>246</v>
      </c>
      <c r="B1253" t="s">
        <v>77</v>
      </c>
      <c r="C1253">
        <v>0</v>
      </c>
      <c r="D1253">
        <v>60</v>
      </c>
      <c r="E1253">
        <v>60</v>
      </c>
      <c r="F1253">
        <v>59.96</v>
      </c>
      <c r="G1253">
        <v>59.96</v>
      </c>
      <c r="H1253">
        <v>0.04</v>
      </c>
    </row>
    <row r="1254" spans="1:8" x14ac:dyDescent="0.25">
      <c r="A1254" t="s">
        <v>246</v>
      </c>
      <c r="B1254" t="s">
        <v>133</v>
      </c>
      <c r="C1254">
        <v>26500</v>
      </c>
      <c r="D1254">
        <v>-292</v>
      </c>
      <c r="E1254">
        <v>26208</v>
      </c>
      <c r="F1254">
        <v>6617.15</v>
      </c>
      <c r="G1254">
        <v>6617.15</v>
      </c>
      <c r="H1254">
        <v>19590.849999999999</v>
      </c>
    </row>
    <row r="1255" spans="1:8" x14ac:dyDescent="0.25">
      <c r="A1255" t="s">
        <v>246</v>
      </c>
      <c r="B1255" t="s">
        <v>188</v>
      </c>
      <c r="C1255">
        <v>0</v>
      </c>
      <c r="D1255">
        <v>100</v>
      </c>
      <c r="E1255">
        <v>100</v>
      </c>
      <c r="F1255">
        <v>20</v>
      </c>
      <c r="G1255">
        <v>20</v>
      </c>
      <c r="H1255">
        <v>80</v>
      </c>
    </row>
    <row r="1256" spans="1:8" x14ac:dyDescent="0.25">
      <c r="A1256" t="s">
        <v>246</v>
      </c>
      <c r="B1256" t="s">
        <v>44</v>
      </c>
      <c r="C1256">
        <v>17258024</v>
      </c>
      <c r="D1256">
        <v>-493631.11</v>
      </c>
      <c r="E1256">
        <v>16764392.890000001</v>
      </c>
      <c r="F1256">
        <v>6834367.5999999996</v>
      </c>
      <c r="G1256">
        <v>6111957.54</v>
      </c>
      <c r="H1256">
        <v>9930025.2899999991</v>
      </c>
    </row>
    <row r="1257" spans="1:8" x14ac:dyDescent="0.25">
      <c r="A1257" t="s">
        <v>246</v>
      </c>
      <c r="B1257" t="s">
        <v>78</v>
      </c>
      <c r="C1257">
        <v>1896000</v>
      </c>
      <c r="D1257">
        <v>-463420</v>
      </c>
      <c r="E1257">
        <v>1432580</v>
      </c>
      <c r="F1257">
        <v>454424.58</v>
      </c>
      <c r="G1257">
        <v>178989.54</v>
      </c>
      <c r="H1257">
        <v>978155.42</v>
      </c>
    </row>
    <row r="1258" spans="1:8" x14ac:dyDescent="0.25">
      <c r="A1258" t="s">
        <v>246</v>
      </c>
      <c r="B1258" t="s">
        <v>45</v>
      </c>
      <c r="C1258">
        <v>123018</v>
      </c>
      <c r="D1258">
        <v>13615</v>
      </c>
      <c r="E1258">
        <v>136633</v>
      </c>
      <c r="F1258">
        <v>45675</v>
      </c>
      <c r="G1258">
        <v>45675</v>
      </c>
      <c r="H1258">
        <v>90958</v>
      </c>
    </row>
    <row r="1259" spans="1:8" x14ac:dyDescent="0.25">
      <c r="A1259" t="s">
        <v>246</v>
      </c>
      <c r="B1259" t="s">
        <v>79</v>
      </c>
      <c r="C1259">
        <v>30744</v>
      </c>
      <c r="D1259">
        <v>8310</v>
      </c>
      <c r="E1259">
        <v>39054</v>
      </c>
      <c r="F1259">
        <v>9916.14</v>
      </c>
      <c r="G1259">
        <v>9916.14</v>
      </c>
      <c r="H1259">
        <v>29137.86</v>
      </c>
    </row>
    <row r="1260" spans="1:8" x14ac:dyDescent="0.25">
      <c r="A1260" t="s">
        <v>246</v>
      </c>
      <c r="B1260" t="s">
        <v>232</v>
      </c>
      <c r="C1260">
        <v>0</v>
      </c>
      <c r="D1260">
        <v>1000</v>
      </c>
      <c r="E1260">
        <v>1000</v>
      </c>
      <c r="F1260">
        <v>290.02</v>
      </c>
      <c r="G1260">
        <v>0</v>
      </c>
      <c r="H1260">
        <v>709.98</v>
      </c>
    </row>
    <row r="1261" spans="1:8" x14ac:dyDescent="0.25">
      <c r="A1261" t="s">
        <v>246</v>
      </c>
      <c r="B1261" t="s">
        <v>135</v>
      </c>
      <c r="C1261">
        <v>0</v>
      </c>
      <c r="D1261">
        <v>4000</v>
      </c>
      <c r="E1261">
        <v>4000</v>
      </c>
      <c r="F1261">
        <v>2108.98</v>
      </c>
      <c r="G1261">
        <v>2108.98</v>
      </c>
      <c r="H1261">
        <v>1891.02</v>
      </c>
    </row>
    <row r="1262" spans="1:8" x14ac:dyDescent="0.25">
      <c r="A1262" t="s">
        <v>246</v>
      </c>
      <c r="B1262" t="s">
        <v>46</v>
      </c>
      <c r="C1262">
        <v>178380</v>
      </c>
      <c r="D1262">
        <v>116156</v>
      </c>
      <c r="E1262">
        <v>294536</v>
      </c>
      <c r="F1262">
        <v>91444.22</v>
      </c>
      <c r="G1262">
        <v>83489.64</v>
      </c>
      <c r="H1262">
        <v>203091.78</v>
      </c>
    </row>
    <row r="1263" spans="1:8" x14ac:dyDescent="0.25">
      <c r="A1263" t="s">
        <v>246</v>
      </c>
      <c r="B1263" t="s">
        <v>47</v>
      </c>
      <c r="C1263">
        <v>2000</v>
      </c>
      <c r="D1263">
        <v>7618</v>
      </c>
      <c r="E1263">
        <v>9618</v>
      </c>
      <c r="F1263">
        <v>5905.22</v>
      </c>
      <c r="G1263">
        <v>5875.22</v>
      </c>
      <c r="H1263">
        <v>3712.78</v>
      </c>
    </row>
    <row r="1264" spans="1:8" x14ac:dyDescent="0.25">
      <c r="A1264" t="s">
        <v>246</v>
      </c>
      <c r="B1264" t="s">
        <v>80</v>
      </c>
      <c r="C1264">
        <v>0</v>
      </c>
      <c r="D1264">
        <v>2600</v>
      </c>
      <c r="E1264">
        <v>2600</v>
      </c>
      <c r="F1264">
        <v>0</v>
      </c>
      <c r="G1264">
        <v>0</v>
      </c>
      <c r="H1264">
        <v>2600</v>
      </c>
    </row>
    <row r="1265" spans="1:8" x14ac:dyDescent="0.25">
      <c r="A1265" t="s">
        <v>246</v>
      </c>
      <c r="B1265" t="s">
        <v>48</v>
      </c>
      <c r="C1265">
        <v>97071</v>
      </c>
      <c r="D1265">
        <v>36300</v>
      </c>
      <c r="E1265">
        <v>133371</v>
      </c>
      <c r="F1265">
        <v>69315.48</v>
      </c>
      <c r="G1265">
        <v>49922.6</v>
      </c>
      <c r="H1265">
        <v>64055.519999999997</v>
      </c>
    </row>
    <row r="1266" spans="1:8" x14ac:dyDescent="0.25">
      <c r="A1266" t="s">
        <v>246</v>
      </c>
      <c r="B1266" t="s">
        <v>49</v>
      </c>
      <c r="C1266">
        <v>692296</v>
      </c>
      <c r="D1266">
        <v>413460.46</v>
      </c>
      <c r="E1266">
        <v>1105756.46</v>
      </c>
      <c r="F1266">
        <v>461132.49</v>
      </c>
      <c r="G1266">
        <v>382823.15</v>
      </c>
      <c r="H1266">
        <v>644623.97</v>
      </c>
    </row>
    <row r="1267" spans="1:8" x14ac:dyDescent="0.25">
      <c r="A1267" t="s">
        <v>246</v>
      </c>
      <c r="B1267" t="s">
        <v>82</v>
      </c>
      <c r="C1267">
        <v>4830700</v>
      </c>
      <c r="D1267">
        <v>3556071.6</v>
      </c>
      <c r="E1267">
        <v>8386771.5999999996</v>
      </c>
      <c r="F1267">
        <v>3898954.64</v>
      </c>
      <c r="G1267">
        <v>2415509.37</v>
      </c>
      <c r="H1267">
        <v>4487816.96</v>
      </c>
    </row>
    <row r="1268" spans="1:8" x14ac:dyDescent="0.25">
      <c r="A1268" t="s">
        <v>246</v>
      </c>
      <c r="B1268" t="s">
        <v>50</v>
      </c>
      <c r="C1268">
        <v>0</v>
      </c>
      <c r="D1268">
        <v>800.01</v>
      </c>
      <c r="E1268">
        <v>800.01</v>
      </c>
      <c r="F1268">
        <v>0</v>
      </c>
      <c r="G1268">
        <v>0</v>
      </c>
      <c r="H1268">
        <v>800.01</v>
      </c>
    </row>
    <row r="1269" spans="1:8" x14ac:dyDescent="0.25">
      <c r="A1269" t="s">
        <v>246</v>
      </c>
      <c r="B1269" t="s">
        <v>83</v>
      </c>
      <c r="C1269">
        <v>1442031</v>
      </c>
      <c r="D1269">
        <v>0</v>
      </c>
      <c r="E1269">
        <v>1442031</v>
      </c>
      <c r="F1269">
        <v>642405.88</v>
      </c>
      <c r="G1269">
        <v>642405.88</v>
      </c>
      <c r="H1269">
        <v>799625.12</v>
      </c>
    </row>
    <row r="1270" spans="1:8" x14ac:dyDescent="0.25">
      <c r="A1270" t="s">
        <v>246</v>
      </c>
      <c r="B1270" t="s">
        <v>84</v>
      </c>
      <c r="C1270">
        <v>64199</v>
      </c>
      <c r="D1270">
        <v>0</v>
      </c>
      <c r="E1270">
        <v>64199</v>
      </c>
      <c r="F1270">
        <v>20900.650000000001</v>
      </c>
      <c r="G1270">
        <v>20900.650000000001</v>
      </c>
      <c r="H1270">
        <v>43298.35</v>
      </c>
    </row>
    <row r="1271" spans="1:8" x14ac:dyDescent="0.25">
      <c r="A1271" t="s">
        <v>246</v>
      </c>
      <c r="B1271" t="s">
        <v>85</v>
      </c>
      <c r="C1271">
        <v>14267</v>
      </c>
      <c r="D1271">
        <v>0</v>
      </c>
      <c r="E1271">
        <v>14267</v>
      </c>
      <c r="F1271">
        <v>6530.85</v>
      </c>
      <c r="G1271">
        <v>6401.91</v>
      </c>
      <c r="H1271">
        <v>7736.15</v>
      </c>
    </row>
    <row r="1272" spans="1:8" x14ac:dyDescent="0.25">
      <c r="A1272" t="s">
        <v>246</v>
      </c>
      <c r="B1272" t="s">
        <v>86</v>
      </c>
      <c r="C1272">
        <v>389070</v>
      </c>
      <c r="D1272">
        <v>0</v>
      </c>
      <c r="E1272">
        <v>389070</v>
      </c>
      <c r="F1272">
        <v>144154.89000000001</v>
      </c>
      <c r="G1272">
        <v>144154.89000000001</v>
      </c>
      <c r="H1272">
        <v>244915.11</v>
      </c>
    </row>
    <row r="1273" spans="1:8" x14ac:dyDescent="0.25">
      <c r="A1273" t="s">
        <v>246</v>
      </c>
      <c r="B1273" t="s">
        <v>87</v>
      </c>
      <c r="C1273">
        <v>348819.8</v>
      </c>
      <c r="D1273">
        <v>0</v>
      </c>
      <c r="E1273">
        <v>348819.8</v>
      </c>
      <c r="F1273">
        <v>80143.3</v>
      </c>
      <c r="G1273">
        <v>80143.3</v>
      </c>
      <c r="H1273">
        <v>268676.5</v>
      </c>
    </row>
    <row r="1274" spans="1:8" x14ac:dyDescent="0.25">
      <c r="A1274" t="s">
        <v>246</v>
      </c>
      <c r="B1274" t="s">
        <v>51</v>
      </c>
      <c r="C1274">
        <v>3000</v>
      </c>
      <c r="D1274">
        <v>4749.6099999999997</v>
      </c>
      <c r="E1274">
        <v>7749.61</v>
      </c>
      <c r="F1274">
        <v>7669.64</v>
      </c>
      <c r="G1274">
        <v>7448.64</v>
      </c>
      <c r="H1274">
        <v>79.97</v>
      </c>
    </row>
    <row r="1275" spans="1:8" x14ac:dyDescent="0.25">
      <c r="A1275" t="s">
        <v>246</v>
      </c>
      <c r="B1275" t="s">
        <v>248</v>
      </c>
      <c r="C1275">
        <v>97440</v>
      </c>
      <c r="D1275">
        <v>0</v>
      </c>
      <c r="E1275">
        <v>97440</v>
      </c>
      <c r="F1275">
        <v>48720</v>
      </c>
      <c r="G1275">
        <v>48720</v>
      </c>
      <c r="H1275">
        <v>48720</v>
      </c>
    </row>
    <row r="1276" spans="1:8" x14ac:dyDescent="0.25">
      <c r="A1276" t="s">
        <v>246</v>
      </c>
      <c r="B1276" t="s">
        <v>52</v>
      </c>
      <c r="C1276">
        <v>83520</v>
      </c>
      <c r="D1276">
        <v>0</v>
      </c>
      <c r="E1276">
        <v>83520</v>
      </c>
      <c r="F1276">
        <v>27840</v>
      </c>
      <c r="G1276">
        <v>27840</v>
      </c>
      <c r="H1276">
        <v>55680</v>
      </c>
    </row>
    <row r="1277" spans="1:8" x14ac:dyDescent="0.25">
      <c r="A1277" t="s">
        <v>246</v>
      </c>
      <c r="B1277" t="s">
        <v>53</v>
      </c>
      <c r="C1277">
        <v>41544</v>
      </c>
      <c r="D1277">
        <v>5000</v>
      </c>
      <c r="E1277">
        <v>46544</v>
      </c>
      <c r="F1277">
        <v>21924</v>
      </c>
      <c r="G1277">
        <v>13850.4</v>
      </c>
      <c r="H1277">
        <v>24620</v>
      </c>
    </row>
    <row r="1278" spans="1:8" x14ac:dyDescent="0.25">
      <c r="A1278" t="s">
        <v>246</v>
      </c>
      <c r="B1278" t="s">
        <v>141</v>
      </c>
      <c r="C1278">
        <v>0</v>
      </c>
      <c r="D1278">
        <v>81200</v>
      </c>
      <c r="E1278">
        <v>81200</v>
      </c>
      <c r="F1278">
        <v>0</v>
      </c>
      <c r="G1278">
        <v>0</v>
      </c>
      <c r="H1278">
        <v>81200</v>
      </c>
    </row>
    <row r="1279" spans="1:8" x14ac:dyDescent="0.25">
      <c r="A1279" t="s">
        <v>246</v>
      </c>
      <c r="B1279" t="s">
        <v>142</v>
      </c>
      <c r="C1279">
        <v>276274</v>
      </c>
      <c r="D1279">
        <v>-68266</v>
      </c>
      <c r="E1279">
        <v>208008</v>
      </c>
      <c r="F1279">
        <v>0</v>
      </c>
      <c r="G1279">
        <v>0</v>
      </c>
      <c r="H1279">
        <v>208008</v>
      </c>
    </row>
    <row r="1280" spans="1:8" x14ac:dyDescent="0.25">
      <c r="A1280" t="s">
        <v>246</v>
      </c>
      <c r="B1280" t="s">
        <v>143</v>
      </c>
      <c r="C1280">
        <v>0</v>
      </c>
      <c r="D1280">
        <v>1000.01</v>
      </c>
      <c r="E1280">
        <v>1000.01</v>
      </c>
      <c r="F1280">
        <v>950.02</v>
      </c>
      <c r="G1280">
        <v>950.02</v>
      </c>
      <c r="H1280">
        <v>49.99</v>
      </c>
    </row>
    <row r="1281" spans="1:8" x14ac:dyDescent="0.25">
      <c r="A1281" t="s">
        <v>246</v>
      </c>
      <c r="B1281" t="s">
        <v>89</v>
      </c>
      <c r="C1281">
        <v>71307</v>
      </c>
      <c r="D1281">
        <v>270573</v>
      </c>
      <c r="E1281">
        <v>341880</v>
      </c>
      <c r="F1281">
        <v>44536.4</v>
      </c>
      <c r="G1281">
        <v>37704</v>
      </c>
      <c r="H1281">
        <v>297343.59999999998</v>
      </c>
    </row>
    <row r="1282" spans="1:8" x14ac:dyDescent="0.25">
      <c r="A1282" t="s">
        <v>246</v>
      </c>
      <c r="B1282" t="s">
        <v>144</v>
      </c>
      <c r="C1282">
        <v>1050603.3</v>
      </c>
      <c r="D1282">
        <v>1779196.52</v>
      </c>
      <c r="E1282">
        <v>2829799.82</v>
      </c>
      <c r="F1282">
        <v>730797.59</v>
      </c>
      <c r="G1282">
        <v>730797.59</v>
      </c>
      <c r="H1282">
        <v>2099002.23</v>
      </c>
    </row>
    <row r="1283" spans="1:8" x14ac:dyDescent="0.25">
      <c r="A1283" t="s">
        <v>246</v>
      </c>
      <c r="B1283" t="s">
        <v>91</v>
      </c>
      <c r="C1283">
        <v>0</v>
      </c>
      <c r="D1283">
        <v>412250</v>
      </c>
      <c r="E1283">
        <v>412250</v>
      </c>
      <c r="F1283">
        <v>79750</v>
      </c>
      <c r="G1283">
        <v>0</v>
      </c>
      <c r="H1283">
        <v>332500</v>
      </c>
    </row>
    <row r="1284" spans="1:8" x14ac:dyDescent="0.25">
      <c r="A1284" t="s">
        <v>246</v>
      </c>
      <c r="B1284" t="s">
        <v>54</v>
      </c>
      <c r="C1284">
        <v>109026</v>
      </c>
      <c r="D1284">
        <v>62887.38</v>
      </c>
      <c r="E1284">
        <v>171913.38</v>
      </c>
      <c r="F1284">
        <v>29402.67</v>
      </c>
      <c r="G1284">
        <v>29402.67</v>
      </c>
      <c r="H1284">
        <v>142510.71</v>
      </c>
    </row>
    <row r="1285" spans="1:8" x14ac:dyDescent="0.25">
      <c r="A1285" t="s">
        <v>246</v>
      </c>
      <c r="B1285" t="s">
        <v>55</v>
      </c>
      <c r="C1285">
        <v>240000</v>
      </c>
      <c r="D1285">
        <v>659431.11</v>
      </c>
      <c r="E1285">
        <v>899431.11</v>
      </c>
      <c r="F1285">
        <v>0</v>
      </c>
      <c r="G1285">
        <v>0</v>
      </c>
      <c r="H1285">
        <v>899431.11</v>
      </c>
    </row>
    <row r="1286" spans="1:8" x14ac:dyDescent="0.25">
      <c r="A1286" t="s">
        <v>246</v>
      </c>
      <c r="B1286" t="s">
        <v>93</v>
      </c>
      <c r="C1286">
        <v>5000</v>
      </c>
      <c r="D1286">
        <v>-820</v>
      </c>
      <c r="E1286">
        <v>4180</v>
      </c>
      <c r="F1286">
        <v>1392</v>
      </c>
      <c r="G1286">
        <v>1392</v>
      </c>
      <c r="H1286">
        <v>2788</v>
      </c>
    </row>
    <row r="1287" spans="1:8" x14ac:dyDescent="0.25">
      <c r="A1287" t="s">
        <v>246</v>
      </c>
      <c r="B1287" t="s">
        <v>56</v>
      </c>
      <c r="C1287">
        <v>175882</v>
      </c>
      <c r="D1287">
        <v>90000</v>
      </c>
      <c r="E1287">
        <v>265882</v>
      </c>
      <c r="F1287">
        <v>48401.41</v>
      </c>
      <c r="G1287">
        <v>47257.49</v>
      </c>
      <c r="H1287">
        <v>217480.59</v>
      </c>
    </row>
    <row r="1288" spans="1:8" x14ac:dyDescent="0.25">
      <c r="A1288" t="s">
        <v>246</v>
      </c>
      <c r="B1288" t="s">
        <v>94</v>
      </c>
      <c r="C1288">
        <v>164560</v>
      </c>
      <c r="D1288">
        <v>521996</v>
      </c>
      <c r="E1288">
        <v>686556</v>
      </c>
      <c r="F1288">
        <v>560396</v>
      </c>
      <c r="G1288">
        <v>560396</v>
      </c>
      <c r="H1288">
        <v>126160</v>
      </c>
    </row>
    <row r="1289" spans="1:8" x14ac:dyDescent="0.25">
      <c r="A1289" t="s">
        <v>246</v>
      </c>
      <c r="B1289" t="s">
        <v>57</v>
      </c>
      <c r="C1289">
        <v>2350000</v>
      </c>
      <c r="D1289">
        <v>0</v>
      </c>
      <c r="E1289">
        <v>2350000</v>
      </c>
      <c r="F1289">
        <v>780</v>
      </c>
      <c r="G1289">
        <v>780</v>
      </c>
      <c r="H1289">
        <v>2349220</v>
      </c>
    </row>
    <row r="1290" spans="1:8" x14ac:dyDescent="0.25">
      <c r="A1290" t="s">
        <v>246</v>
      </c>
      <c r="B1290" t="s">
        <v>58</v>
      </c>
      <c r="C1290">
        <v>5000</v>
      </c>
      <c r="D1290">
        <v>1874</v>
      </c>
      <c r="E1290">
        <v>6874</v>
      </c>
      <c r="F1290">
        <v>2653.6</v>
      </c>
      <c r="G1290">
        <v>2578.6</v>
      </c>
      <c r="H1290">
        <v>4220.3999999999996</v>
      </c>
    </row>
    <row r="1291" spans="1:8" x14ac:dyDescent="0.25">
      <c r="A1291" t="s">
        <v>246</v>
      </c>
      <c r="B1291" t="s">
        <v>95</v>
      </c>
      <c r="C1291">
        <v>34050</v>
      </c>
      <c r="D1291">
        <v>0</v>
      </c>
      <c r="E1291">
        <v>34050</v>
      </c>
      <c r="F1291">
        <v>28570.6</v>
      </c>
      <c r="G1291">
        <v>28570.6</v>
      </c>
      <c r="H1291">
        <v>5479.4</v>
      </c>
    </row>
    <row r="1292" spans="1:8" x14ac:dyDescent="0.25">
      <c r="A1292" t="s">
        <v>246</v>
      </c>
      <c r="B1292" t="s">
        <v>59</v>
      </c>
      <c r="C1292">
        <v>1656540</v>
      </c>
      <c r="D1292">
        <v>0</v>
      </c>
      <c r="E1292">
        <v>1656540</v>
      </c>
      <c r="F1292">
        <v>162274.20000000001</v>
      </c>
      <c r="G1292">
        <v>134771.23000000001</v>
      </c>
      <c r="H1292">
        <v>1494265.8</v>
      </c>
    </row>
    <row r="1293" spans="1:8" x14ac:dyDescent="0.25">
      <c r="A1293" t="s">
        <v>246</v>
      </c>
      <c r="B1293" t="s">
        <v>153</v>
      </c>
      <c r="C1293">
        <v>6273340</v>
      </c>
      <c r="D1293">
        <v>-3020200</v>
      </c>
      <c r="E1293">
        <v>3253140</v>
      </c>
      <c r="F1293">
        <v>617324.17000000004</v>
      </c>
      <c r="G1293">
        <v>463716.97</v>
      </c>
      <c r="H1293">
        <v>2635815.83</v>
      </c>
    </row>
    <row r="1294" spans="1:8" x14ac:dyDescent="0.25">
      <c r="A1294" t="s">
        <v>246</v>
      </c>
      <c r="B1294" t="s">
        <v>96</v>
      </c>
      <c r="C1294">
        <v>6028</v>
      </c>
      <c r="D1294">
        <v>0</v>
      </c>
      <c r="E1294">
        <v>6028</v>
      </c>
      <c r="F1294">
        <v>1453.52</v>
      </c>
      <c r="G1294">
        <v>1453.52</v>
      </c>
      <c r="H1294">
        <v>4574.4799999999996</v>
      </c>
    </row>
    <row r="1295" spans="1:8" x14ac:dyDescent="0.25">
      <c r="A1295" t="s">
        <v>246</v>
      </c>
      <c r="B1295" t="s">
        <v>97</v>
      </c>
      <c r="C1295">
        <v>5724</v>
      </c>
      <c r="D1295">
        <v>0</v>
      </c>
      <c r="E1295">
        <v>5724</v>
      </c>
      <c r="F1295">
        <v>0</v>
      </c>
      <c r="G1295">
        <v>0</v>
      </c>
      <c r="H1295">
        <v>5724</v>
      </c>
    </row>
    <row r="1296" spans="1:8" x14ac:dyDescent="0.25">
      <c r="A1296" t="s">
        <v>246</v>
      </c>
      <c r="B1296" t="s">
        <v>98</v>
      </c>
      <c r="C1296">
        <v>466770.8</v>
      </c>
      <c r="D1296">
        <v>-466770.8</v>
      </c>
      <c r="E1296">
        <v>0</v>
      </c>
      <c r="F1296">
        <v>0</v>
      </c>
      <c r="G1296">
        <v>0</v>
      </c>
      <c r="H1296">
        <v>0</v>
      </c>
    </row>
    <row r="1297" spans="1:8" x14ac:dyDescent="0.25">
      <c r="A1297" t="s">
        <v>246</v>
      </c>
      <c r="B1297" t="s">
        <v>99</v>
      </c>
      <c r="C1297">
        <v>477300.7</v>
      </c>
      <c r="D1297">
        <v>-477300.7</v>
      </c>
      <c r="E1297">
        <v>0</v>
      </c>
      <c r="F1297">
        <v>0</v>
      </c>
      <c r="G1297">
        <v>0</v>
      </c>
      <c r="H1297">
        <v>0</v>
      </c>
    </row>
    <row r="1298" spans="1:8" x14ac:dyDescent="0.25">
      <c r="A1298" t="s">
        <v>246</v>
      </c>
      <c r="B1298" t="s">
        <v>100</v>
      </c>
      <c r="C1298">
        <v>1032344.1</v>
      </c>
      <c r="D1298">
        <v>-1032344.1</v>
      </c>
      <c r="E1298">
        <v>0</v>
      </c>
      <c r="F1298">
        <v>0</v>
      </c>
      <c r="G1298">
        <v>0</v>
      </c>
      <c r="H1298">
        <v>0</v>
      </c>
    </row>
    <row r="1299" spans="1:8" x14ac:dyDescent="0.25">
      <c r="A1299" t="s">
        <v>246</v>
      </c>
      <c r="B1299" t="s">
        <v>101</v>
      </c>
      <c r="C1299">
        <v>463396.9</v>
      </c>
      <c r="D1299">
        <v>-463396.9</v>
      </c>
      <c r="E1299">
        <v>0</v>
      </c>
      <c r="F1299">
        <v>0</v>
      </c>
      <c r="G1299">
        <v>0</v>
      </c>
      <c r="H1299">
        <v>0</v>
      </c>
    </row>
    <row r="1300" spans="1:8" x14ac:dyDescent="0.25">
      <c r="A1300" t="s">
        <v>246</v>
      </c>
      <c r="B1300" t="s">
        <v>102</v>
      </c>
      <c r="C1300">
        <v>4417.1000000000004</v>
      </c>
      <c r="D1300">
        <v>-4417.1000000000004</v>
      </c>
      <c r="E1300">
        <v>0</v>
      </c>
      <c r="F1300">
        <v>0</v>
      </c>
      <c r="G1300">
        <v>0</v>
      </c>
      <c r="H1300">
        <v>0</v>
      </c>
    </row>
    <row r="1301" spans="1:8" x14ac:dyDescent="0.25">
      <c r="A1301" t="s">
        <v>246</v>
      </c>
      <c r="B1301" t="s">
        <v>104</v>
      </c>
      <c r="C1301">
        <v>28724.6</v>
      </c>
      <c r="D1301">
        <v>-28724.6</v>
      </c>
      <c r="E1301">
        <v>0</v>
      </c>
      <c r="F1301">
        <v>0</v>
      </c>
      <c r="G1301">
        <v>0</v>
      </c>
      <c r="H1301">
        <v>0</v>
      </c>
    </row>
    <row r="1302" spans="1:8" x14ac:dyDescent="0.25">
      <c r="A1302" t="s">
        <v>246</v>
      </c>
      <c r="B1302" t="s">
        <v>105</v>
      </c>
      <c r="C1302">
        <v>27045.8</v>
      </c>
      <c r="D1302">
        <v>-27045.8</v>
      </c>
      <c r="E1302">
        <v>0</v>
      </c>
      <c r="F1302">
        <v>0</v>
      </c>
      <c r="G1302">
        <v>0</v>
      </c>
      <c r="H1302">
        <v>0</v>
      </c>
    </row>
    <row r="1303" spans="1:8" x14ac:dyDescent="0.25">
      <c r="A1303" t="s">
        <v>246</v>
      </c>
      <c r="B1303" t="s">
        <v>60</v>
      </c>
      <c r="C1303">
        <v>213940</v>
      </c>
      <c r="D1303">
        <v>70265.25</v>
      </c>
      <c r="E1303">
        <v>284205.25</v>
      </c>
      <c r="F1303">
        <v>142681.25</v>
      </c>
      <c r="G1303">
        <v>110997.49</v>
      </c>
      <c r="H1303">
        <v>141524</v>
      </c>
    </row>
    <row r="1304" spans="1:8" x14ac:dyDescent="0.25">
      <c r="A1304" t="s">
        <v>246</v>
      </c>
      <c r="B1304" t="s">
        <v>61</v>
      </c>
      <c r="C1304">
        <v>984801.7</v>
      </c>
      <c r="D1304">
        <v>-7392.15</v>
      </c>
      <c r="E1304">
        <v>977409.55</v>
      </c>
      <c r="F1304">
        <v>623984.23</v>
      </c>
      <c r="G1304">
        <v>623984.23</v>
      </c>
      <c r="H1304">
        <v>353425.32</v>
      </c>
    </row>
    <row r="1305" spans="1:8" x14ac:dyDescent="0.25">
      <c r="A1305" t="s">
        <v>246</v>
      </c>
      <c r="B1305" t="s">
        <v>62</v>
      </c>
      <c r="C1305">
        <v>2118125</v>
      </c>
      <c r="D1305">
        <v>2471</v>
      </c>
      <c r="E1305">
        <v>2120596</v>
      </c>
      <c r="F1305">
        <v>788362.16</v>
      </c>
      <c r="G1305">
        <v>788012.21</v>
      </c>
      <c r="H1305">
        <v>1332233.8400000001</v>
      </c>
    </row>
    <row r="1306" spans="1:8" x14ac:dyDescent="0.25">
      <c r="A1306" t="s">
        <v>246</v>
      </c>
      <c r="B1306" t="s">
        <v>64</v>
      </c>
      <c r="C1306">
        <v>2000</v>
      </c>
      <c r="D1306">
        <v>0</v>
      </c>
      <c r="E1306">
        <v>2000</v>
      </c>
      <c r="F1306">
        <v>0</v>
      </c>
      <c r="G1306">
        <v>0</v>
      </c>
      <c r="H1306">
        <v>2000</v>
      </c>
    </row>
    <row r="1307" spans="1:8" x14ac:dyDescent="0.25">
      <c r="A1307" t="s">
        <v>246</v>
      </c>
      <c r="B1307" t="s">
        <v>108</v>
      </c>
      <c r="C1307">
        <v>7000</v>
      </c>
      <c r="D1307">
        <v>1820</v>
      </c>
      <c r="E1307">
        <v>8820</v>
      </c>
      <c r="F1307">
        <v>8656.5499999999993</v>
      </c>
      <c r="G1307">
        <v>8656.5499999999993</v>
      </c>
      <c r="H1307">
        <v>163.44999999999999</v>
      </c>
    </row>
    <row r="1308" spans="1:8" x14ac:dyDescent="0.25">
      <c r="A1308" t="s">
        <v>246</v>
      </c>
      <c r="B1308" t="s">
        <v>192</v>
      </c>
      <c r="C1308">
        <v>30000</v>
      </c>
      <c r="D1308">
        <v>709666.92</v>
      </c>
      <c r="E1308">
        <v>739666.92</v>
      </c>
      <c r="F1308">
        <v>152106.26</v>
      </c>
      <c r="G1308">
        <v>152106.26</v>
      </c>
      <c r="H1308">
        <v>587560.66</v>
      </c>
    </row>
    <row r="1309" spans="1:8" x14ac:dyDescent="0.25">
      <c r="A1309" t="s">
        <v>246</v>
      </c>
      <c r="B1309" t="s">
        <v>66</v>
      </c>
      <c r="C1309">
        <v>1000000</v>
      </c>
      <c r="D1309">
        <v>0</v>
      </c>
      <c r="E1309">
        <v>1000000</v>
      </c>
      <c r="F1309">
        <v>30646.23</v>
      </c>
      <c r="G1309">
        <v>30646.23</v>
      </c>
      <c r="H1309">
        <v>969353.77</v>
      </c>
    </row>
    <row r="1310" spans="1:8" x14ac:dyDescent="0.25">
      <c r="A1310" t="s">
        <v>246</v>
      </c>
      <c r="B1310" t="s">
        <v>67</v>
      </c>
      <c r="C1310">
        <v>0</v>
      </c>
      <c r="D1310">
        <v>235733.8</v>
      </c>
      <c r="E1310">
        <v>235733.8</v>
      </c>
      <c r="F1310">
        <v>22017.96</v>
      </c>
      <c r="G1310">
        <v>22017.96</v>
      </c>
      <c r="H1310">
        <v>213715.84</v>
      </c>
    </row>
    <row r="1311" spans="1:8" x14ac:dyDescent="0.25">
      <c r="A1311" t="s">
        <v>246</v>
      </c>
      <c r="B1311" t="s">
        <v>68</v>
      </c>
      <c r="C1311">
        <v>624840</v>
      </c>
      <c r="D1311">
        <v>-150000</v>
      </c>
      <c r="E1311">
        <v>474840</v>
      </c>
      <c r="F1311">
        <v>192557</v>
      </c>
      <c r="G1311">
        <v>192557</v>
      </c>
      <c r="H1311">
        <v>282283</v>
      </c>
    </row>
    <row r="1312" spans="1:8" x14ac:dyDescent="0.25">
      <c r="A1312" t="s">
        <v>246</v>
      </c>
      <c r="B1312" t="s">
        <v>193</v>
      </c>
      <c r="C1312">
        <v>220400000</v>
      </c>
      <c r="D1312">
        <v>28318009.73</v>
      </c>
      <c r="E1312">
        <v>248718009.72999999</v>
      </c>
      <c r="F1312">
        <v>890618.21</v>
      </c>
      <c r="G1312">
        <v>388100</v>
      </c>
      <c r="H1312">
        <v>247827391.52000001</v>
      </c>
    </row>
    <row r="1313" spans="1:8" x14ac:dyDescent="0.25">
      <c r="A1313" t="s">
        <v>246</v>
      </c>
      <c r="B1313" t="s">
        <v>111</v>
      </c>
      <c r="C1313">
        <v>0</v>
      </c>
      <c r="D1313">
        <v>80910</v>
      </c>
      <c r="E1313">
        <v>80910</v>
      </c>
      <c r="F1313">
        <v>0</v>
      </c>
      <c r="G1313">
        <v>0</v>
      </c>
      <c r="H1313">
        <v>80910</v>
      </c>
    </row>
    <row r="1314" spans="1:8" x14ac:dyDescent="0.25">
      <c r="A1314" t="s">
        <v>246</v>
      </c>
      <c r="B1314" t="s">
        <v>70</v>
      </c>
      <c r="C1314">
        <v>0</v>
      </c>
      <c r="D1314">
        <v>349193.2</v>
      </c>
      <c r="E1314">
        <v>349193.2</v>
      </c>
      <c r="F1314">
        <v>0</v>
      </c>
      <c r="G1314">
        <v>0</v>
      </c>
      <c r="H1314">
        <v>349193.2</v>
      </c>
    </row>
    <row r="1315" spans="1:8" x14ac:dyDescent="0.25">
      <c r="A1315" t="s">
        <v>246</v>
      </c>
      <c r="B1315" t="s">
        <v>168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</row>
    <row r="1316" spans="1:8" x14ac:dyDescent="0.25">
      <c r="A1316" t="s">
        <v>246</v>
      </c>
      <c r="B1316" t="s">
        <v>169</v>
      </c>
      <c r="C1316">
        <v>0</v>
      </c>
      <c r="D1316">
        <v>41331.19</v>
      </c>
      <c r="E1316">
        <v>41331.19</v>
      </c>
      <c r="F1316">
        <v>0</v>
      </c>
      <c r="G1316">
        <v>0</v>
      </c>
      <c r="H1316">
        <v>41331.19</v>
      </c>
    </row>
    <row r="1317" spans="1:8" x14ac:dyDescent="0.25">
      <c r="A1317" t="s">
        <v>246</v>
      </c>
      <c r="B1317" t="s">
        <v>195</v>
      </c>
      <c r="C1317">
        <v>0</v>
      </c>
      <c r="D1317">
        <v>142714.79999999999</v>
      </c>
      <c r="E1317">
        <v>142714.79999999999</v>
      </c>
      <c r="F1317">
        <v>0</v>
      </c>
      <c r="G1317">
        <v>0</v>
      </c>
      <c r="H1317">
        <v>142714.79999999999</v>
      </c>
    </row>
    <row r="1318" spans="1:8" x14ac:dyDescent="0.25">
      <c r="A1318" t="s">
        <v>246</v>
      </c>
      <c r="B1318" t="s">
        <v>172</v>
      </c>
      <c r="C1318">
        <v>0</v>
      </c>
      <c r="D1318">
        <v>1826400</v>
      </c>
      <c r="E1318">
        <v>1826400</v>
      </c>
      <c r="F1318">
        <v>0</v>
      </c>
      <c r="G1318">
        <v>0</v>
      </c>
      <c r="H1318">
        <v>1826400</v>
      </c>
    </row>
    <row r="1319" spans="1:8" x14ac:dyDescent="0.25">
      <c r="A1319" t="s">
        <v>246</v>
      </c>
      <c r="B1319" t="s">
        <v>173</v>
      </c>
      <c r="C1319">
        <v>0</v>
      </c>
      <c r="D1319">
        <v>42250</v>
      </c>
      <c r="E1319">
        <v>42250</v>
      </c>
      <c r="F1319">
        <v>42250</v>
      </c>
      <c r="G1319">
        <v>0</v>
      </c>
      <c r="H1319">
        <v>0</v>
      </c>
    </row>
    <row r="1320" spans="1:8" x14ac:dyDescent="0.25">
      <c r="A1320" t="s">
        <v>246</v>
      </c>
      <c r="B1320" t="s">
        <v>177</v>
      </c>
      <c r="C1320">
        <v>0</v>
      </c>
      <c r="D1320">
        <v>38730.080000000002</v>
      </c>
      <c r="E1320">
        <v>38730.080000000002</v>
      </c>
      <c r="F1320">
        <v>0</v>
      </c>
      <c r="G1320">
        <v>0</v>
      </c>
      <c r="H1320">
        <v>38730.080000000002</v>
      </c>
    </row>
    <row r="1321" spans="1:8" x14ac:dyDescent="0.25">
      <c r="A1321" t="s">
        <v>246</v>
      </c>
      <c r="B1321" t="s">
        <v>182</v>
      </c>
      <c r="C1321">
        <v>0</v>
      </c>
      <c r="D1321">
        <v>45240000</v>
      </c>
      <c r="E1321">
        <v>45240000</v>
      </c>
      <c r="F1321">
        <v>0</v>
      </c>
      <c r="G1321">
        <v>0</v>
      </c>
      <c r="H1321">
        <v>45240000</v>
      </c>
    </row>
    <row r="1322" spans="1:8" x14ac:dyDescent="0.25">
      <c r="B1322" s="1" t="s">
        <v>249</v>
      </c>
      <c r="C1322" s="1">
        <f>SUM(C1323:C1393)</f>
        <v>42335670.810000002</v>
      </c>
      <c r="D1322" s="1">
        <f t="shared" ref="D1322:H1322" si="12">SUM(D1323:D1393)</f>
        <v>-1414504.98</v>
      </c>
      <c r="E1322" s="1">
        <f t="shared" si="12"/>
        <v>40921165.830000006</v>
      </c>
      <c r="F1322" s="1">
        <f t="shared" si="12"/>
        <v>9317979.1499999985</v>
      </c>
      <c r="G1322" s="1">
        <f t="shared" si="12"/>
        <v>9222265.1899999995</v>
      </c>
      <c r="H1322" s="1">
        <f t="shared" si="12"/>
        <v>31603186.680000003</v>
      </c>
    </row>
    <row r="1323" spans="1:8" x14ac:dyDescent="0.25">
      <c r="A1323" t="s">
        <v>249</v>
      </c>
      <c r="B1323" t="s">
        <v>72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</row>
    <row r="1324" spans="1:8" x14ac:dyDescent="0.25">
      <c r="A1324" t="s">
        <v>249</v>
      </c>
      <c r="B1324" t="s">
        <v>9</v>
      </c>
      <c r="C1324">
        <v>8130948</v>
      </c>
      <c r="D1324">
        <v>48280.22</v>
      </c>
      <c r="E1324">
        <v>8179228.2199999997</v>
      </c>
      <c r="F1324">
        <v>3210750.33</v>
      </c>
      <c r="G1324">
        <v>3210750.33</v>
      </c>
      <c r="H1324">
        <v>4968477.8899999997</v>
      </c>
    </row>
    <row r="1325" spans="1:8" x14ac:dyDescent="0.25">
      <c r="A1325" t="s">
        <v>249</v>
      </c>
      <c r="B1325" t="s">
        <v>75</v>
      </c>
      <c r="C1325">
        <v>28014</v>
      </c>
      <c r="D1325">
        <v>838.66</v>
      </c>
      <c r="E1325">
        <v>28852.66</v>
      </c>
      <c r="F1325">
        <v>14193.92</v>
      </c>
      <c r="G1325">
        <v>14193.92</v>
      </c>
      <c r="H1325">
        <v>14658.74</v>
      </c>
    </row>
    <row r="1326" spans="1:8" x14ac:dyDescent="0.25">
      <c r="A1326" t="s">
        <v>249</v>
      </c>
      <c r="B1326" t="s">
        <v>10</v>
      </c>
      <c r="C1326">
        <v>6417504</v>
      </c>
      <c r="D1326">
        <v>-1160936.51</v>
      </c>
      <c r="E1326">
        <v>5256567.49</v>
      </c>
      <c r="F1326">
        <v>546874.21</v>
      </c>
      <c r="G1326">
        <v>546874.21</v>
      </c>
      <c r="H1326">
        <v>4709693.28</v>
      </c>
    </row>
    <row r="1327" spans="1:8" x14ac:dyDescent="0.25">
      <c r="A1327" t="s">
        <v>249</v>
      </c>
      <c r="B1327" t="s">
        <v>75</v>
      </c>
      <c r="C1327">
        <v>0</v>
      </c>
      <c r="D1327">
        <v>373.92</v>
      </c>
      <c r="E1327">
        <v>373.92</v>
      </c>
      <c r="F1327">
        <v>373.92</v>
      </c>
      <c r="G1327">
        <v>373.92</v>
      </c>
      <c r="H1327">
        <v>0</v>
      </c>
    </row>
    <row r="1328" spans="1:8" x14ac:dyDescent="0.25">
      <c r="A1328" t="s">
        <v>249</v>
      </c>
      <c r="B1328" t="s">
        <v>11</v>
      </c>
      <c r="C1328">
        <v>147888</v>
      </c>
      <c r="D1328">
        <v>41391.56</v>
      </c>
      <c r="E1328">
        <v>189279.56</v>
      </c>
      <c r="F1328">
        <v>93151.24</v>
      </c>
      <c r="G1328">
        <v>93151.24</v>
      </c>
      <c r="H1328">
        <v>96128.320000000007</v>
      </c>
    </row>
    <row r="1329" spans="1:8" x14ac:dyDescent="0.25">
      <c r="A1329" t="s">
        <v>249</v>
      </c>
      <c r="B1329" t="s">
        <v>12</v>
      </c>
      <c r="C1329">
        <v>1636064.98</v>
      </c>
      <c r="D1329">
        <v>152599.57999999999</v>
      </c>
      <c r="E1329">
        <v>1788664.56</v>
      </c>
      <c r="F1329">
        <v>29161.48</v>
      </c>
      <c r="G1329">
        <v>29161.48</v>
      </c>
      <c r="H1329">
        <v>1759503.08</v>
      </c>
    </row>
    <row r="1330" spans="1:8" x14ac:dyDescent="0.25">
      <c r="A1330" t="s">
        <v>249</v>
      </c>
      <c r="B1330" t="s">
        <v>13</v>
      </c>
      <c r="C1330">
        <v>818000</v>
      </c>
      <c r="D1330">
        <v>70643.039999999994</v>
      </c>
      <c r="E1330">
        <v>888643.04</v>
      </c>
      <c r="F1330">
        <v>8893.07</v>
      </c>
      <c r="G1330">
        <v>8893.07</v>
      </c>
      <c r="H1330">
        <v>879749.97</v>
      </c>
    </row>
    <row r="1331" spans="1:8" x14ac:dyDescent="0.25">
      <c r="A1331" t="s">
        <v>249</v>
      </c>
      <c r="B1331" t="s">
        <v>76</v>
      </c>
      <c r="C1331">
        <v>105000</v>
      </c>
      <c r="D1331">
        <v>0</v>
      </c>
      <c r="E1331">
        <v>105000</v>
      </c>
      <c r="F1331">
        <v>0</v>
      </c>
      <c r="G1331">
        <v>0</v>
      </c>
      <c r="H1331">
        <v>105000</v>
      </c>
    </row>
    <row r="1332" spans="1:8" x14ac:dyDescent="0.25">
      <c r="A1332" t="s">
        <v>249</v>
      </c>
      <c r="B1332" t="s">
        <v>14</v>
      </c>
      <c r="C1332">
        <v>15000</v>
      </c>
      <c r="D1332">
        <v>11738.38</v>
      </c>
      <c r="E1332">
        <v>26738.38</v>
      </c>
      <c r="F1332">
        <v>8893.07</v>
      </c>
      <c r="G1332">
        <v>8893.07</v>
      </c>
      <c r="H1332">
        <v>17845.310000000001</v>
      </c>
    </row>
    <row r="1333" spans="1:8" x14ac:dyDescent="0.25">
      <c r="A1333" t="s">
        <v>249</v>
      </c>
      <c r="B1333" t="s">
        <v>15</v>
      </c>
      <c r="C1333">
        <v>8767598</v>
      </c>
      <c r="D1333">
        <v>-80000</v>
      </c>
      <c r="E1333">
        <v>8687598</v>
      </c>
      <c r="F1333">
        <v>2343043</v>
      </c>
      <c r="G1333">
        <v>2343043</v>
      </c>
      <c r="H1333">
        <v>6344555</v>
      </c>
    </row>
    <row r="1334" spans="1:8" x14ac:dyDescent="0.25">
      <c r="A1334" t="s">
        <v>249</v>
      </c>
      <c r="B1334" t="s">
        <v>16</v>
      </c>
      <c r="C1334">
        <v>350048</v>
      </c>
      <c r="D1334">
        <v>23760</v>
      </c>
      <c r="E1334">
        <v>373808</v>
      </c>
      <c r="F1334">
        <v>23376</v>
      </c>
      <c r="G1334">
        <v>23376</v>
      </c>
      <c r="H1334">
        <v>350432</v>
      </c>
    </row>
    <row r="1335" spans="1:8" x14ac:dyDescent="0.25">
      <c r="A1335" t="s">
        <v>249</v>
      </c>
      <c r="B1335" t="s">
        <v>17</v>
      </c>
      <c r="C1335">
        <v>37345.99</v>
      </c>
      <c r="D1335">
        <v>4098.83</v>
      </c>
      <c r="E1335">
        <v>41444.82</v>
      </c>
      <c r="F1335">
        <v>20395.84</v>
      </c>
      <c r="G1335">
        <v>20395.84</v>
      </c>
      <c r="H1335">
        <v>21048.98</v>
      </c>
    </row>
    <row r="1336" spans="1:8" x14ac:dyDescent="0.25">
      <c r="A1336" t="s">
        <v>249</v>
      </c>
      <c r="B1336" t="s">
        <v>18</v>
      </c>
      <c r="C1336">
        <v>236083</v>
      </c>
      <c r="D1336">
        <v>220650.77</v>
      </c>
      <c r="E1336">
        <v>456733.77</v>
      </c>
      <c r="F1336">
        <v>211353.92</v>
      </c>
      <c r="G1336">
        <v>211353.92</v>
      </c>
      <c r="H1336">
        <v>245379.85</v>
      </c>
    </row>
    <row r="1337" spans="1:8" x14ac:dyDescent="0.25">
      <c r="A1337" t="s">
        <v>249</v>
      </c>
      <c r="B1337" t="s">
        <v>19</v>
      </c>
      <c r="C1337">
        <v>2521825.84</v>
      </c>
      <c r="D1337">
        <v>-171970.88</v>
      </c>
      <c r="E1337">
        <v>2349854.96</v>
      </c>
      <c r="F1337">
        <v>671055.22</v>
      </c>
      <c r="G1337">
        <v>671055.22</v>
      </c>
      <c r="H1337">
        <v>1678799.74</v>
      </c>
    </row>
    <row r="1338" spans="1:8" x14ac:dyDescent="0.25">
      <c r="A1338" t="s">
        <v>249</v>
      </c>
      <c r="B1338" t="s">
        <v>20</v>
      </c>
      <c r="C1338">
        <v>350000</v>
      </c>
      <c r="D1338">
        <v>113731.14</v>
      </c>
      <c r="E1338">
        <v>463731.14</v>
      </c>
      <c r="F1338">
        <v>149679</v>
      </c>
      <c r="G1338">
        <v>149679</v>
      </c>
      <c r="H1338">
        <v>314052.14</v>
      </c>
    </row>
    <row r="1339" spans="1:8" x14ac:dyDescent="0.25">
      <c r="A1339" t="s">
        <v>249</v>
      </c>
      <c r="B1339" t="s">
        <v>21</v>
      </c>
      <c r="C1339">
        <v>120000</v>
      </c>
      <c r="D1339">
        <v>7500</v>
      </c>
      <c r="E1339">
        <v>127500</v>
      </c>
      <c r="F1339">
        <v>7500</v>
      </c>
      <c r="G1339">
        <v>7500</v>
      </c>
      <c r="H1339">
        <v>120000</v>
      </c>
    </row>
    <row r="1340" spans="1:8" x14ac:dyDescent="0.25">
      <c r="A1340" t="s">
        <v>249</v>
      </c>
      <c r="B1340" t="s">
        <v>22</v>
      </c>
      <c r="C1340">
        <v>255000</v>
      </c>
      <c r="D1340">
        <v>0</v>
      </c>
      <c r="E1340">
        <v>255000</v>
      </c>
      <c r="F1340">
        <v>0</v>
      </c>
      <c r="G1340">
        <v>0</v>
      </c>
      <c r="H1340">
        <v>255000</v>
      </c>
    </row>
    <row r="1341" spans="1:8" x14ac:dyDescent="0.25">
      <c r="A1341" t="s">
        <v>249</v>
      </c>
      <c r="B1341" t="s">
        <v>23</v>
      </c>
      <c r="C1341">
        <v>365304</v>
      </c>
      <c r="D1341">
        <v>-54091.82</v>
      </c>
      <c r="E1341">
        <v>311212.18</v>
      </c>
      <c r="F1341">
        <v>55286.61</v>
      </c>
      <c r="G1341">
        <v>55286.61</v>
      </c>
      <c r="H1341">
        <v>255925.57</v>
      </c>
    </row>
    <row r="1342" spans="1:8" x14ac:dyDescent="0.25">
      <c r="A1342" t="s">
        <v>249</v>
      </c>
      <c r="B1342" t="s">
        <v>24</v>
      </c>
      <c r="C1342">
        <v>763776</v>
      </c>
      <c r="D1342">
        <v>-92830.399999999994</v>
      </c>
      <c r="E1342">
        <v>670945.6</v>
      </c>
      <c r="F1342">
        <v>166129.60000000001</v>
      </c>
      <c r="G1342">
        <v>166129.60000000001</v>
      </c>
      <c r="H1342">
        <v>504816</v>
      </c>
    </row>
    <row r="1343" spans="1:8" x14ac:dyDescent="0.25">
      <c r="A1343" t="s">
        <v>249</v>
      </c>
      <c r="B1343" t="s">
        <v>25</v>
      </c>
      <c r="C1343">
        <v>30000</v>
      </c>
      <c r="D1343">
        <v>0</v>
      </c>
      <c r="E1343">
        <v>30000</v>
      </c>
      <c r="F1343">
        <v>0</v>
      </c>
      <c r="G1343">
        <v>0</v>
      </c>
      <c r="H1343">
        <v>30000</v>
      </c>
    </row>
    <row r="1344" spans="1:8" x14ac:dyDescent="0.25">
      <c r="A1344" t="s">
        <v>249</v>
      </c>
      <c r="B1344" t="s">
        <v>26</v>
      </c>
      <c r="C1344">
        <v>73500</v>
      </c>
      <c r="D1344">
        <v>3000</v>
      </c>
      <c r="E1344">
        <v>76500</v>
      </c>
      <c r="F1344">
        <v>0</v>
      </c>
      <c r="G1344">
        <v>0</v>
      </c>
      <c r="H1344">
        <v>76500</v>
      </c>
    </row>
    <row r="1345" spans="1:8" x14ac:dyDescent="0.25">
      <c r="A1345" t="s">
        <v>249</v>
      </c>
      <c r="B1345" t="s">
        <v>27</v>
      </c>
      <c r="C1345">
        <v>585000</v>
      </c>
      <c r="D1345">
        <v>-561823.37</v>
      </c>
      <c r="E1345">
        <v>23176.63</v>
      </c>
      <c r="F1345">
        <v>20657.13</v>
      </c>
      <c r="G1345">
        <v>20657.13</v>
      </c>
      <c r="H1345">
        <v>2519.5</v>
      </c>
    </row>
    <row r="1346" spans="1:8" x14ac:dyDescent="0.25">
      <c r="A1346" t="s">
        <v>249</v>
      </c>
      <c r="B1346" t="s">
        <v>28</v>
      </c>
      <c r="C1346">
        <v>39000</v>
      </c>
      <c r="D1346">
        <v>0</v>
      </c>
      <c r="E1346">
        <v>39000</v>
      </c>
      <c r="F1346">
        <v>0</v>
      </c>
      <c r="G1346">
        <v>0</v>
      </c>
      <c r="H1346">
        <v>39000</v>
      </c>
    </row>
    <row r="1347" spans="1:8" x14ac:dyDescent="0.25">
      <c r="A1347" t="s">
        <v>249</v>
      </c>
      <c r="B1347" t="s">
        <v>29</v>
      </c>
      <c r="C1347">
        <v>15000</v>
      </c>
      <c r="D1347">
        <v>1000</v>
      </c>
      <c r="E1347">
        <v>16000</v>
      </c>
      <c r="F1347">
        <v>1000</v>
      </c>
      <c r="G1347">
        <v>1000</v>
      </c>
      <c r="H1347">
        <v>15000</v>
      </c>
    </row>
    <row r="1348" spans="1:8" x14ac:dyDescent="0.25">
      <c r="A1348" t="s">
        <v>249</v>
      </c>
      <c r="B1348" t="s">
        <v>30</v>
      </c>
      <c r="C1348">
        <v>173400</v>
      </c>
      <c r="D1348">
        <v>6800</v>
      </c>
      <c r="E1348">
        <v>180200</v>
      </c>
      <c r="F1348">
        <v>0</v>
      </c>
      <c r="G1348">
        <v>0</v>
      </c>
      <c r="H1348">
        <v>180200</v>
      </c>
    </row>
    <row r="1349" spans="1:8" x14ac:dyDescent="0.25">
      <c r="A1349" t="s">
        <v>249</v>
      </c>
      <c r="B1349" t="s">
        <v>31</v>
      </c>
      <c r="C1349">
        <v>157618</v>
      </c>
      <c r="D1349">
        <v>15741.9</v>
      </c>
      <c r="E1349">
        <v>173359.9</v>
      </c>
      <c r="F1349">
        <v>48292.9</v>
      </c>
      <c r="G1349">
        <v>48292.9</v>
      </c>
      <c r="H1349">
        <v>125067</v>
      </c>
    </row>
    <row r="1350" spans="1:8" x14ac:dyDescent="0.25">
      <c r="A1350" t="s">
        <v>249</v>
      </c>
      <c r="B1350" t="s">
        <v>32</v>
      </c>
      <c r="C1350">
        <v>15000</v>
      </c>
      <c r="D1350">
        <v>-15000</v>
      </c>
      <c r="E1350">
        <v>0</v>
      </c>
      <c r="F1350">
        <v>0</v>
      </c>
      <c r="G1350">
        <v>0</v>
      </c>
      <c r="H1350">
        <v>0</v>
      </c>
    </row>
    <row r="1351" spans="1:8" x14ac:dyDescent="0.25">
      <c r="A1351" t="s">
        <v>249</v>
      </c>
      <c r="B1351" t="s">
        <v>33</v>
      </c>
      <c r="C1351">
        <v>263570</v>
      </c>
      <c r="D1351">
        <v>0</v>
      </c>
      <c r="E1351">
        <v>263570</v>
      </c>
      <c r="F1351">
        <v>104537.57</v>
      </c>
      <c r="G1351">
        <v>104537.57</v>
      </c>
      <c r="H1351">
        <v>159032.43</v>
      </c>
    </row>
    <row r="1352" spans="1:8" x14ac:dyDescent="0.25">
      <c r="A1352" t="s">
        <v>249</v>
      </c>
      <c r="B1352" t="s">
        <v>34</v>
      </c>
      <c r="C1352">
        <v>166512</v>
      </c>
      <c r="D1352">
        <v>0</v>
      </c>
      <c r="E1352">
        <v>166512</v>
      </c>
      <c r="F1352">
        <v>12741.95</v>
      </c>
      <c r="G1352">
        <v>12741.95</v>
      </c>
      <c r="H1352">
        <v>153770.04999999999</v>
      </c>
    </row>
    <row r="1353" spans="1:8" x14ac:dyDescent="0.25">
      <c r="A1353" t="s">
        <v>249</v>
      </c>
      <c r="B1353" t="s">
        <v>35</v>
      </c>
      <c r="C1353">
        <v>395130</v>
      </c>
      <c r="D1353">
        <v>-133616.35</v>
      </c>
      <c r="E1353">
        <v>261513.65</v>
      </c>
      <c r="F1353">
        <v>67222</v>
      </c>
      <c r="G1353">
        <v>67222</v>
      </c>
      <c r="H1353">
        <v>194291.65</v>
      </c>
    </row>
    <row r="1354" spans="1:8" x14ac:dyDescent="0.25">
      <c r="A1354" t="s">
        <v>249</v>
      </c>
      <c r="B1354" t="s">
        <v>37</v>
      </c>
      <c r="C1354">
        <v>32640</v>
      </c>
      <c r="D1354">
        <v>840</v>
      </c>
      <c r="E1354">
        <v>33480</v>
      </c>
      <c r="F1354">
        <v>16659.5</v>
      </c>
      <c r="G1354">
        <v>16659.5</v>
      </c>
      <c r="H1354">
        <v>16820.5</v>
      </c>
    </row>
    <row r="1355" spans="1:8" x14ac:dyDescent="0.25">
      <c r="A1355" t="s">
        <v>249</v>
      </c>
      <c r="B1355" t="s">
        <v>39</v>
      </c>
      <c r="C1355">
        <v>130560</v>
      </c>
      <c r="D1355">
        <v>-6642.58</v>
      </c>
      <c r="E1355">
        <v>123917.42</v>
      </c>
      <c r="F1355">
        <v>45036.480000000003</v>
      </c>
      <c r="G1355">
        <v>33901.279999999999</v>
      </c>
      <c r="H1355">
        <v>78880.94</v>
      </c>
    </row>
    <row r="1356" spans="1:8" x14ac:dyDescent="0.25">
      <c r="A1356" t="s">
        <v>249</v>
      </c>
      <c r="B1356" t="s">
        <v>41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</row>
    <row r="1357" spans="1:8" x14ac:dyDescent="0.25">
      <c r="A1357" t="s">
        <v>249</v>
      </c>
      <c r="B1357" t="s">
        <v>129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</row>
    <row r="1358" spans="1:8" x14ac:dyDescent="0.25">
      <c r="A1358" t="s">
        <v>249</v>
      </c>
      <c r="B1358" t="s">
        <v>130</v>
      </c>
      <c r="C1358">
        <v>0</v>
      </c>
      <c r="D1358">
        <v>2900</v>
      </c>
      <c r="E1358">
        <v>2900</v>
      </c>
      <c r="F1358">
        <v>0</v>
      </c>
      <c r="G1358">
        <v>0</v>
      </c>
      <c r="H1358">
        <v>2900</v>
      </c>
    </row>
    <row r="1359" spans="1:8" x14ac:dyDescent="0.25">
      <c r="A1359" t="s">
        <v>249</v>
      </c>
      <c r="B1359" t="s">
        <v>44</v>
      </c>
      <c r="C1359">
        <v>985070</v>
      </c>
      <c r="D1359">
        <v>0</v>
      </c>
      <c r="E1359">
        <v>985070</v>
      </c>
      <c r="F1359">
        <v>88347.23</v>
      </c>
      <c r="G1359">
        <v>65408.23</v>
      </c>
      <c r="H1359">
        <v>896722.77</v>
      </c>
    </row>
    <row r="1360" spans="1:8" x14ac:dyDescent="0.25">
      <c r="A1360" t="s">
        <v>249</v>
      </c>
      <c r="B1360" t="s">
        <v>78</v>
      </c>
      <c r="C1360">
        <v>12000</v>
      </c>
      <c r="D1360">
        <v>0</v>
      </c>
      <c r="E1360">
        <v>12000</v>
      </c>
      <c r="F1360">
        <v>0</v>
      </c>
      <c r="G1360">
        <v>0</v>
      </c>
      <c r="H1360">
        <v>12000</v>
      </c>
    </row>
    <row r="1361" spans="1:8" x14ac:dyDescent="0.25">
      <c r="A1361" t="s">
        <v>249</v>
      </c>
      <c r="B1361" t="s">
        <v>45</v>
      </c>
      <c r="C1361">
        <v>243200</v>
      </c>
      <c r="D1361">
        <v>0</v>
      </c>
      <c r="E1361">
        <v>243200</v>
      </c>
      <c r="F1361">
        <v>1047.48</v>
      </c>
      <c r="G1361">
        <v>1047.48</v>
      </c>
      <c r="H1361">
        <v>242152.52</v>
      </c>
    </row>
    <row r="1362" spans="1:8" x14ac:dyDescent="0.25">
      <c r="A1362" t="s">
        <v>249</v>
      </c>
      <c r="B1362" t="s">
        <v>136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</row>
    <row r="1363" spans="1:8" x14ac:dyDescent="0.25">
      <c r="A1363" t="s">
        <v>249</v>
      </c>
      <c r="B1363" t="s">
        <v>47</v>
      </c>
      <c r="C1363">
        <v>6000</v>
      </c>
      <c r="D1363">
        <v>0</v>
      </c>
      <c r="E1363">
        <v>6000</v>
      </c>
      <c r="F1363">
        <v>0</v>
      </c>
      <c r="G1363">
        <v>0</v>
      </c>
      <c r="H1363">
        <v>6000</v>
      </c>
    </row>
    <row r="1364" spans="1:8" x14ac:dyDescent="0.25">
      <c r="A1364" t="s">
        <v>249</v>
      </c>
      <c r="B1364" t="s">
        <v>48</v>
      </c>
      <c r="C1364">
        <v>45000</v>
      </c>
      <c r="D1364">
        <v>86064.78</v>
      </c>
      <c r="E1364">
        <v>131064.78</v>
      </c>
      <c r="F1364">
        <v>103360.18</v>
      </c>
      <c r="G1364">
        <v>103360.18</v>
      </c>
      <c r="H1364">
        <v>27704.6</v>
      </c>
    </row>
    <row r="1365" spans="1:8" x14ac:dyDescent="0.25">
      <c r="A1365" t="s">
        <v>249</v>
      </c>
      <c r="B1365" t="s">
        <v>49</v>
      </c>
      <c r="C1365">
        <v>204000</v>
      </c>
      <c r="D1365">
        <v>0</v>
      </c>
      <c r="E1365">
        <v>204000</v>
      </c>
      <c r="F1365">
        <v>75572.58</v>
      </c>
      <c r="G1365">
        <v>75572.58</v>
      </c>
      <c r="H1365">
        <v>128427.42</v>
      </c>
    </row>
    <row r="1366" spans="1:8" x14ac:dyDescent="0.25">
      <c r="A1366" t="s">
        <v>249</v>
      </c>
      <c r="B1366" t="s">
        <v>50</v>
      </c>
      <c r="C1366">
        <v>13200</v>
      </c>
      <c r="D1366">
        <v>-4400</v>
      </c>
      <c r="E1366">
        <v>8800</v>
      </c>
      <c r="F1366">
        <v>0</v>
      </c>
      <c r="G1366">
        <v>0</v>
      </c>
      <c r="H1366">
        <v>8800</v>
      </c>
    </row>
    <row r="1367" spans="1:8" x14ac:dyDescent="0.25">
      <c r="A1367" t="s">
        <v>249</v>
      </c>
      <c r="B1367" t="s">
        <v>84</v>
      </c>
      <c r="C1367">
        <v>0</v>
      </c>
      <c r="D1367">
        <v>1200</v>
      </c>
      <c r="E1367">
        <v>1200</v>
      </c>
      <c r="F1367">
        <v>954.4</v>
      </c>
      <c r="G1367">
        <v>954.4</v>
      </c>
      <c r="H1367">
        <v>245.6</v>
      </c>
    </row>
    <row r="1368" spans="1:8" x14ac:dyDescent="0.25">
      <c r="A1368" t="s">
        <v>249</v>
      </c>
      <c r="B1368" t="s">
        <v>87</v>
      </c>
      <c r="C1368">
        <v>64320</v>
      </c>
      <c r="D1368">
        <v>0</v>
      </c>
      <c r="E1368">
        <v>64320</v>
      </c>
      <c r="F1368">
        <v>0</v>
      </c>
      <c r="G1368">
        <v>0</v>
      </c>
      <c r="H1368">
        <v>64320</v>
      </c>
    </row>
    <row r="1369" spans="1:8" x14ac:dyDescent="0.25">
      <c r="A1369" t="s">
        <v>249</v>
      </c>
      <c r="B1369" t="s">
        <v>51</v>
      </c>
      <c r="C1369">
        <v>3600</v>
      </c>
      <c r="D1369">
        <v>0</v>
      </c>
      <c r="E1369">
        <v>3600</v>
      </c>
      <c r="F1369">
        <v>0</v>
      </c>
      <c r="G1369">
        <v>0</v>
      </c>
      <c r="H1369">
        <v>3600</v>
      </c>
    </row>
    <row r="1370" spans="1:8" x14ac:dyDescent="0.25">
      <c r="A1370" t="s">
        <v>249</v>
      </c>
      <c r="B1370" t="s">
        <v>140</v>
      </c>
      <c r="C1370">
        <v>3000</v>
      </c>
      <c r="D1370">
        <v>0</v>
      </c>
      <c r="E1370">
        <v>3000</v>
      </c>
      <c r="F1370">
        <v>0</v>
      </c>
      <c r="G1370">
        <v>0</v>
      </c>
      <c r="H1370">
        <v>3000</v>
      </c>
    </row>
    <row r="1371" spans="1:8" x14ac:dyDescent="0.25">
      <c r="A1371" t="s">
        <v>249</v>
      </c>
      <c r="B1371" t="s">
        <v>53</v>
      </c>
      <c r="C1371">
        <v>150921</v>
      </c>
      <c r="D1371">
        <v>0</v>
      </c>
      <c r="E1371">
        <v>150921</v>
      </c>
      <c r="F1371">
        <v>28297.62</v>
      </c>
      <c r="G1371">
        <v>28297.62</v>
      </c>
      <c r="H1371">
        <v>122623.38</v>
      </c>
    </row>
    <row r="1372" spans="1:8" x14ac:dyDescent="0.25">
      <c r="A1372" t="s">
        <v>249</v>
      </c>
      <c r="B1372" t="s">
        <v>90</v>
      </c>
      <c r="C1372">
        <v>0</v>
      </c>
      <c r="D1372">
        <v>454668</v>
      </c>
      <c r="E1372">
        <v>454668</v>
      </c>
      <c r="F1372">
        <v>120000</v>
      </c>
      <c r="G1372">
        <v>119137.93</v>
      </c>
      <c r="H1372">
        <v>334668</v>
      </c>
    </row>
    <row r="1373" spans="1:8" x14ac:dyDescent="0.25">
      <c r="A1373" t="s">
        <v>249</v>
      </c>
      <c r="B1373" t="s">
        <v>91</v>
      </c>
      <c r="C1373">
        <v>2994800</v>
      </c>
      <c r="D1373">
        <v>-25805</v>
      </c>
      <c r="E1373">
        <v>2968995</v>
      </c>
      <c r="F1373">
        <v>28997.84</v>
      </c>
      <c r="G1373">
        <v>28997.84</v>
      </c>
      <c r="H1373">
        <v>2939997.16</v>
      </c>
    </row>
    <row r="1374" spans="1:8" x14ac:dyDescent="0.25">
      <c r="A1374" t="s">
        <v>249</v>
      </c>
      <c r="B1374" t="s">
        <v>54</v>
      </c>
      <c r="C1374">
        <v>72000</v>
      </c>
      <c r="D1374">
        <v>7500</v>
      </c>
      <c r="E1374">
        <v>79500</v>
      </c>
      <c r="F1374">
        <v>2408</v>
      </c>
      <c r="G1374">
        <v>2408</v>
      </c>
      <c r="H1374">
        <v>77092</v>
      </c>
    </row>
    <row r="1375" spans="1:8" x14ac:dyDescent="0.25">
      <c r="A1375" t="s">
        <v>249</v>
      </c>
      <c r="B1375" t="s">
        <v>55</v>
      </c>
      <c r="C1375">
        <v>153893</v>
      </c>
      <c r="D1375">
        <v>27017.95</v>
      </c>
      <c r="E1375">
        <v>180910.95</v>
      </c>
      <c r="F1375">
        <v>49852.68</v>
      </c>
      <c r="G1375">
        <v>49852.68</v>
      </c>
      <c r="H1375">
        <v>131058.27</v>
      </c>
    </row>
    <row r="1376" spans="1:8" x14ac:dyDescent="0.25">
      <c r="A1376" t="s">
        <v>249</v>
      </c>
      <c r="B1376" t="s">
        <v>92</v>
      </c>
      <c r="C1376">
        <v>1055000</v>
      </c>
      <c r="D1376">
        <v>-451668</v>
      </c>
      <c r="E1376">
        <v>603332</v>
      </c>
      <c r="F1376">
        <v>0</v>
      </c>
      <c r="G1376">
        <v>0</v>
      </c>
      <c r="H1376">
        <v>603332</v>
      </c>
    </row>
    <row r="1377" spans="1:8" x14ac:dyDescent="0.25">
      <c r="A1377" t="s">
        <v>249</v>
      </c>
      <c r="B1377" t="s">
        <v>93</v>
      </c>
      <c r="C1377">
        <v>16600</v>
      </c>
      <c r="D1377">
        <v>0</v>
      </c>
      <c r="E1377">
        <v>16600</v>
      </c>
      <c r="F1377">
        <v>4593.6000000000004</v>
      </c>
      <c r="G1377">
        <v>4593.6000000000004</v>
      </c>
      <c r="H1377">
        <v>12006.4</v>
      </c>
    </row>
    <row r="1378" spans="1:8" x14ac:dyDescent="0.25">
      <c r="A1378" t="s">
        <v>249</v>
      </c>
      <c r="B1378" t="s">
        <v>94</v>
      </c>
      <c r="C1378">
        <v>15000</v>
      </c>
      <c r="D1378">
        <v>-4500</v>
      </c>
      <c r="E1378">
        <v>10500</v>
      </c>
      <c r="F1378">
        <v>0</v>
      </c>
      <c r="G1378">
        <v>0</v>
      </c>
      <c r="H1378">
        <v>10500</v>
      </c>
    </row>
    <row r="1379" spans="1:8" x14ac:dyDescent="0.25">
      <c r="A1379" t="s">
        <v>249</v>
      </c>
      <c r="B1379" t="s">
        <v>57</v>
      </c>
      <c r="C1379">
        <v>284000</v>
      </c>
      <c r="D1379">
        <v>0</v>
      </c>
      <c r="E1379">
        <v>284000</v>
      </c>
      <c r="F1379">
        <v>0</v>
      </c>
      <c r="G1379">
        <v>0</v>
      </c>
      <c r="H1379">
        <v>284000</v>
      </c>
    </row>
    <row r="1380" spans="1:8" x14ac:dyDescent="0.25">
      <c r="A1380" t="s">
        <v>249</v>
      </c>
      <c r="B1380" t="s">
        <v>58</v>
      </c>
      <c r="C1380">
        <v>0</v>
      </c>
      <c r="D1380">
        <v>464</v>
      </c>
      <c r="E1380">
        <v>464</v>
      </c>
      <c r="F1380">
        <v>464</v>
      </c>
      <c r="G1380">
        <v>464</v>
      </c>
      <c r="H1380">
        <v>0</v>
      </c>
    </row>
    <row r="1381" spans="1:8" x14ac:dyDescent="0.25">
      <c r="A1381" t="s">
        <v>249</v>
      </c>
      <c r="B1381" t="s">
        <v>59</v>
      </c>
      <c r="C1381">
        <v>1106501</v>
      </c>
      <c r="D1381">
        <v>-37017.949999999997</v>
      </c>
      <c r="E1381">
        <v>1069483.05</v>
      </c>
      <c r="F1381">
        <v>196308.65</v>
      </c>
      <c r="G1381">
        <v>142463.53</v>
      </c>
      <c r="H1381">
        <v>873174.4</v>
      </c>
    </row>
    <row r="1382" spans="1:8" x14ac:dyDescent="0.25">
      <c r="A1382" t="s">
        <v>249</v>
      </c>
      <c r="B1382" t="s">
        <v>96</v>
      </c>
      <c r="C1382">
        <v>178800</v>
      </c>
      <c r="D1382">
        <v>0</v>
      </c>
      <c r="E1382">
        <v>178800</v>
      </c>
      <c r="F1382">
        <v>57779.45</v>
      </c>
      <c r="G1382">
        <v>56375.88</v>
      </c>
      <c r="H1382">
        <v>121020.55</v>
      </c>
    </row>
    <row r="1383" spans="1:8" x14ac:dyDescent="0.25">
      <c r="A1383" t="s">
        <v>249</v>
      </c>
      <c r="B1383" t="s">
        <v>97</v>
      </c>
      <c r="C1383">
        <v>11000</v>
      </c>
      <c r="D1383">
        <v>0</v>
      </c>
      <c r="E1383">
        <v>11000</v>
      </c>
      <c r="F1383">
        <v>0</v>
      </c>
      <c r="G1383">
        <v>0</v>
      </c>
      <c r="H1383">
        <v>11000</v>
      </c>
    </row>
    <row r="1384" spans="1:8" x14ac:dyDescent="0.25">
      <c r="A1384" t="s">
        <v>249</v>
      </c>
      <c r="B1384" t="s">
        <v>106</v>
      </c>
      <c r="C1384">
        <v>30000</v>
      </c>
      <c r="D1384">
        <v>-7500</v>
      </c>
      <c r="E1384">
        <v>22500</v>
      </c>
      <c r="F1384">
        <v>0</v>
      </c>
      <c r="G1384">
        <v>0</v>
      </c>
      <c r="H1384">
        <v>22500</v>
      </c>
    </row>
    <row r="1385" spans="1:8" x14ac:dyDescent="0.25">
      <c r="A1385" t="s">
        <v>249</v>
      </c>
      <c r="B1385" t="s">
        <v>60</v>
      </c>
      <c r="C1385">
        <v>147400</v>
      </c>
      <c r="D1385">
        <v>0</v>
      </c>
      <c r="E1385">
        <v>147400</v>
      </c>
      <c r="F1385">
        <v>40747.93</v>
      </c>
      <c r="G1385">
        <v>35218.93</v>
      </c>
      <c r="H1385">
        <v>106652.07</v>
      </c>
    </row>
    <row r="1386" spans="1:8" x14ac:dyDescent="0.25">
      <c r="A1386" t="s">
        <v>249</v>
      </c>
      <c r="B1386" t="s">
        <v>61</v>
      </c>
      <c r="C1386">
        <v>551757</v>
      </c>
      <c r="D1386">
        <v>78041.8</v>
      </c>
      <c r="E1386">
        <v>629798.80000000005</v>
      </c>
      <c r="F1386">
        <v>360423.78</v>
      </c>
      <c r="G1386">
        <v>360423.78</v>
      </c>
      <c r="H1386">
        <v>269375.02</v>
      </c>
    </row>
    <row r="1387" spans="1:8" x14ac:dyDescent="0.25">
      <c r="A1387" t="s">
        <v>249</v>
      </c>
      <c r="B1387" t="s">
        <v>62</v>
      </c>
      <c r="C1387">
        <v>516279</v>
      </c>
      <c r="D1387">
        <v>-24030</v>
      </c>
      <c r="E1387">
        <v>492249</v>
      </c>
      <c r="F1387">
        <v>245249.82</v>
      </c>
      <c r="G1387">
        <v>245249.82</v>
      </c>
      <c r="H1387">
        <v>246999.18</v>
      </c>
    </row>
    <row r="1388" spans="1:8" x14ac:dyDescent="0.25">
      <c r="A1388" t="s">
        <v>249</v>
      </c>
      <c r="B1388" t="s">
        <v>107</v>
      </c>
      <c r="C1388">
        <v>15000</v>
      </c>
      <c r="D1388">
        <v>15312</v>
      </c>
      <c r="E1388">
        <v>30312</v>
      </c>
      <c r="F1388">
        <v>16508</v>
      </c>
      <c r="G1388">
        <v>16508</v>
      </c>
      <c r="H1388">
        <v>13804</v>
      </c>
    </row>
    <row r="1389" spans="1:8" x14ac:dyDescent="0.25">
      <c r="A1389" t="s">
        <v>249</v>
      </c>
      <c r="B1389" t="s">
        <v>108</v>
      </c>
      <c r="C1389">
        <v>0</v>
      </c>
      <c r="D1389">
        <v>4767.6000000000004</v>
      </c>
      <c r="E1389">
        <v>4767.6000000000004</v>
      </c>
      <c r="F1389">
        <v>4767.6000000000004</v>
      </c>
      <c r="G1389">
        <v>4767.6000000000004</v>
      </c>
      <c r="H1389">
        <v>0</v>
      </c>
    </row>
    <row r="1390" spans="1:8" x14ac:dyDescent="0.25">
      <c r="A1390" t="s">
        <v>249</v>
      </c>
      <c r="B1390" t="s">
        <v>66</v>
      </c>
      <c r="C1390">
        <v>0</v>
      </c>
      <c r="D1390">
        <v>137.75</v>
      </c>
      <c r="E1390">
        <v>137.75</v>
      </c>
      <c r="F1390">
        <v>137.75</v>
      </c>
      <c r="G1390">
        <v>137.75</v>
      </c>
      <c r="H1390">
        <v>0</v>
      </c>
    </row>
    <row r="1391" spans="1:8" x14ac:dyDescent="0.25">
      <c r="A1391" t="s">
        <v>249</v>
      </c>
      <c r="B1391" t="s">
        <v>67</v>
      </c>
      <c r="C1391">
        <v>315000</v>
      </c>
      <c r="D1391">
        <v>0</v>
      </c>
      <c r="E1391">
        <v>315000</v>
      </c>
      <c r="F1391">
        <v>0</v>
      </c>
      <c r="G1391">
        <v>0</v>
      </c>
      <c r="H1391">
        <v>315000</v>
      </c>
    </row>
    <row r="1392" spans="1:8" x14ac:dyDescent="0.25">
      <c r="A1392" t="s">
        <v>249</v>
      </c>
      <c r="B1392" t="s">
        <v>68</v>
      </c>
      <c r="C1392">
        <v>0</v>
      </c>
      <c r="D1392">
        <v>6973</v>
      </c>
      <c r="E1392">
        <v>6973</v>
      </c>
      <c r="F1392">
        <v>6609.6</v>
      </c>
      <c r="G1392">
        <v>6609.6</v>
      </c>
      <c r="H1392">
        <v>363.4</v>
      </c>
    </row>
    <row r="1393" spans="1:8" x14ac:dyDescent="0.25">
      <c r="A1393" t="s">
        <v>249</v>
      </c>
      <c r="B1393" t="s">
        <v>111</v>
      </c>
      <c r="C1393">
        <v>0</v>
      </c>
      <c r="D1393">
        <v>9293</v>
      </c>
      <c r="E1393">
        <v>9293</v>
      </c>
      <c r="F1393">
        <v>9293</v>
      </c>
      <c r="G1393">
        <v>9293</v>
      </c>
      <c r="H1393">
        <v>0</v>
      </c>
    </row>
    <row r="1394" spans="1:8" x14ac:dyDescent="0.25">
      <c r="B1394" s="1" t="s">
        <v>250</v>
      </c>
      <c r="C1394" s="1">
        <f>SUM(C1395:C1485)</f>
        <v>136150512.16000003</v>
      </c>
      <c r="D1394" s="1">
        <f t="shared" ref="D1394:H1394" si="13">SUM(D1395:D1485)</f>
        <v>3459817.13</v>
      </c>
      <c r="E1394" s="1">
        <f t="shared" si="13"/>
        <v>139610329.29000002</v>
      </c>
      <c r="F1394" s="1">
        <f t="shared" si="13"/>
        <v>38387641.960000008</v>
      </c>
      <c r="G1394" s="1">
        <f t="shared" si="13"/>
        <v>38282636.050000004</v>
      </c>
      <c r="H1394" s="1">
        <f t="shared" si="13"/>
        <v>101222687.33000001</v>
      </c>
    </row>
    <row r="1395" spans="1:8" x14ac:dyDescent="0.25">
      <c r="A1395" t="s">
        <v>250</v>
      </c>
      <c r="B1395" t="s">
        <v>72</v>
      </c>
      <c r="C1395">
        <v>0</v>
      </c>
      <c r="D1395">
        <v>2067412.94</v>
      </c>
      <c r="E1395">
        <v>2067412.94</v>
      </c>
      <c r="F1395">
        <v>0</v>
      </c>
      <c r="G1395">
        <v>0</v>
      </c>
      <c r="H1395">
        <v>2067412.94</v>
      </c>
    </row>
    <row r="1396" spans="1:8" x14ac:dyDescent="0.25">
      <c r="A1396" t="s">
        <v>250</v>
      </c>
      <c r="B1396" t="s">
        <v>73</v>
      </c>
      <c r="C1396">
        <v>0</v>
      </c>
      <c r="D1396">
        <v>26278.16</v>
      </c>
      <c r="E1396">
        <v>26278.16</v>
      </c>
      <c r="F1396">
        <v>0</v>
      </c>
      <c r="G1396">
        <v>0</v>
      </c>
      <c r="H1396">
        <v>26278.16</v>
      </c>
    </row>
    <row r="1397" spans="1:8" x14ac:dyDescent="0.25">
      <c r="A1397" t="s">
        <v>250</v>
      </c>
      <c r="B1397" t="s">
        <v>9</v>
      </c>
      <c r="C1397">
        <v>28569371.960000001</v>
      </c>
      <c r="D1397">
        <v>-814202.42</v>
      </c>
      <c r="E1397">
        <v>27755169.539999999</v>
      </c>
      <c r="F1397">
        <v>11695210.57</v>
      </c>
      <c r="G1397">
        <v>11695210.57</v>
      </c>
      <c r="H1397">
        <v>16059958.970000001</v>
      </c>
    </row>
    <row r="1398" spans="1:8" x14ac:dyDescent="0.25">
      <c r="A1398" t="s">
        <v>250</v>
      </c>
      <c r="B1398" t="s">
        <v>75</v>
      </c>
      <c r="C1398">
        <v>181222</v>
      </c>
      <c r="D1398">
        <v>-26593.74</v>
      </c>
      <c r="E1398">
        <v>154628.26</v>
      </c>
      <c r="F1398">
        <v>64946.45</v>
      </c>
      <c r="G1398">
        <v>64946.45</v>
      </c>
      <c r="H1398">
        <v>89681.81</v>
      </c>
    </row>
    <row r="1399" spans="1:8" x14ac:dyDescent="0.25">
      <c r="A1399" t="s">
        <v>250</v>
      </c>
      <c r="B1399" t="s">
        <v>10</v>
      </c>
      <c r="C1399">
        <v>1336164</v>
      </c>
      <c r="D1399">
        <v>-31572.55</v>
      </c>
      <c r="E1399">
        <v>1304591.45</v>
      </c>
      <c r="F1399">
        <v>506456.72</v>
      </c>
      <c r="G1399">
        <v>506456.72</v>
      </c>
      <c r="H1399">
        <v>798134.73</v>
      </c>
    </row>
    <row r="1400" spans="1:8" x14ac:dyDescent="0.25">
      <c r="A1400" t="s">
        <v>250</v>
      </c>
      <c r="B1400" t="s">
        <v>75</v>
      </c>
      <c r="C1400">
        <v>0</v>
      </c>
      <c r="D1400">
        <v>4918.03</v>
      </c>
      <c r="E1400">
        <v>4918.03</v>
      </c>
      <c r="F1400">
        <v>4918.03</v>
      </c>
      <c r="G1400">
        <v>4918.03</v>
      </c>
      <c r="H1400">
        <v>0</v>
      </c>
    </row>
    <row r="1401" spans="1:8" x14ac:dyDescent="0.25">
      <c r="A1401" t="s">
        <v>250</v>
      </c>
      <c r="B1401" t="s">
        <v>11</v>
      </c>
      <c r="C1401">
        <v>763165</v>
      </c>
      <c r="D1401">
        <v>-15754.99</v>
      </c>
      <c r="E1401">
        <v>747410.01</v>
      </c>
      <c r="F1401">
        <v>356680.94</v>
      </c>
      <c r="G1401">
        <v>356680.94</v>
      </c>
      <c r="H1401">
        <v>390729.07</v>
      </c>
    </row>
    <row r="1402" spans="1:8" x14ac:dyDescent="0.25">
      <c r="A1402" t="s">
        <v>250</v>
      </c>
      <c r="B1402" t="s">
        <v>12</v>
      </c>
      <c r="C1402">
        <v>3410055.23</v>
      </c>
      <c r="D1402">
        <v>135198.85</v>
      </c>
      <c r="E1402">
        <v>3545254.08</v>
      </c>
      <c r="F1402">
        <v>63856.6</v>
      </c>
      <c r="G1402">
        <v>63856.6</v>
      </c>
      <c r="H1402">
        <v>3481397.48</v>
      </c>
    </row>
    <row r="1403" spans="1:8" x14ac:dyDescent="0.25">
      <c r="A1403" t="s">
        <v>250</v>
      </c>
      <c r="B1403" t="s">
        <v>13</v>
      </c>
      <c r="C1403">
        <v>1704964.26</v>
      </c>
      <c r="D1403">
        <v>53720.25</v>
      </c>
      <c r="E1403">
        <v>1758684.51</v>
      </c>
      <c r="F1403">
        <v>26452</v>
      </c>
      <c r="G1403">
        <v>26452</v>
      </c>
      <c r="H1403">
        <v>1732232.51</v>
      </c>
    </row>
    <row r="1404" spans="1:8" x14ac:dyDescent="0.25">
      <c r="A1404" t="s">
        <v>250</v>
      </c>
      <c r="B1404" t="s">
        <v>14</v>
      </c>
      <c r="C1404">
        <v>12000</v>
      </c>
      <c r="D1404">
        <v>25065.32</v>
      </c>
      <c r="E1404">
        <v>37065.32</v>
      </c>
      <c r="F1404">
        <v>26452</v>
      </c>
      <c r="G1404">
        <v>26452</v>
      </c>
      <c r="H1404">
        <v>10613.32</v>
      </c>
    </row>
    <row r="1405" spans="1:8" x14ac:dyDescent="0.25">
      <c r="A1405" t="s">
        <v>250</v>
      </c>
      <c r="B1405" t="s">
        <v>15</v>
      </c>
      <c r="C1405">
        <v>22740862</v>
      </c>
      <c r="D1405">
        <v>0</v>
      </c>
      <c r="E1405">
        <v>22740862</v>
      </c>
      <c r="F1405">
        <v>7033513</v>
      </c>
      <c r="G1405">
        <v>7033513</v>
      </c>
      <c r="H1405">
        <v>15707349</v>
      </c>
    </row>
    <row r="1406" spans="1:8" x14ac:dyDescent="0.25">
      <c r="A1406" t="s">
        <v>250</v>
      </c>
      <c r="B1406" t="s">
        <v>16</v>
      </c>
      <c r="C1406">
        <v>260312</v>
      </c>
      <c r="D1406">
        <v>71570</v>
      </c>
      <c r="E1406">
        <v>331882</v>
      </c>
      <c r="F1406">
        <v>129508.33</v>
      </c>
      <c r="G1406">
        <v>129508.33</v>
      </c>
      <c r="H1406">
        <v>202373.67</v>
      </c>
    </row>
    <row r="1407" spans="1:8" x14ac:dyDescent="0.25">
      <c r="A1407" t="s">
        <v>250</v>
      </c>
      <c r="B1407" t="s">
        <v>17</v>
      </c>
      <c r="C1407">
        <v>509094</v>
      </c>
      <c r="D1407">
        <v>-19742.490000000002</v>
      </c>
      <c r="E1407">
        <v>489351.51</v>
      </c>
      <c r="F1407">
        <v>244539.58</v>
      </c>
      <c r="G1407">
        <v>244539.58</v>
      </c>
      <c r="H1407">
        <v>244811.93</v>
      </c>
    </row>
    <row r="1408" spans="1:8" x14ac:dyDescent="0.25">
      <c r="A1408" t="s">
        <v>250</v>
      </c>
      <c r="B1408" t="s">
        <v>18</v>
      </c>
      <c r="C1408">
        <v>921413.62</v>
      </c>
      <c r="D1408">
        <v>224369.63</v>
      </c>
      <c r="E1408">
        <v>1145783.25</v>
      </c>
      <c r="F1408">
        <v>513961.5</v>
      </c>
      <c r="G1408">
        <v>513961.5</v>
      </c>
      <c r="H1408">
        <v>631821.75</v>
      </c>
    </row>
    <row r="1409" spans="1:8" x14ac:dyDescent="0.25">
      <c r="A1409" t="s">
        <v>250</v>
      </c>
      <c r="B1409" t="s">
        <v>19</v>
      </c>
      <c r="C1409">
        <v>5466023.7699999996</v>
      </c>
      <c r="D1409">
        <v>-111782.22</v>
      </c>
      <c r="E1409">
        <v>5354241.55</v>
      </c>
      <c r="F1409">
        <v>2247230.29</v>
      </c>
      <c r="G1409">
        <v>2247230.29</v>
      </c>
      <c r="H1409">
        <v>3107011.26</v>
      </c>
    </row>
    <row r="1410" spans="1:8" x14ac:dyDescent="0.25">
      <c r="A1410" t="s">
        <v>250</v>
      </c>
      <c r="B1410" t="s">
        <v>20</v>
      </c>
      <c r="C1410">
        <v>270000</v>
      </c>
      <c r="D1410">
        <v>-110508.45</v>
      </c>
      <c r="E1410">
        <v>159491.54999999999</v>
      </c>
      <c r="F1410">
        <v>0</v>
      </c>
      <c r="G1410">
        <v>0</v>
      </c>
      <c r="H1410">
        <v>159491.54999999999</v>
      </c>
    </row>
    <row r="1411" spans="1:8" x14ac:dyDescent="0.25">
      <c r="A1411" t="s">
        <v>250</v>
      </c>
      <c r="B1411" t="s">
        <v>21</v>
      </c>
      <c r="C1411">
        <v>165000</v>
      </c>
      <c r="D1411">
        <v>-68105.17</v>
      </c>
      <c r="E1411">
        <v>96894.83</v>
      </c>
      <c r="F1411">
        <v>46500</v>
      </c>
      <c r="G1411">
        <v>46500</v>
      </c>
      <c r="H1411">
        <v>50394.83</v>
      </c>
    </row>
    <row r="1412" spans="1:8" x14ac:dyDescent="0.25">
      <c r="A1412" t="s">
        <v>250</v>
      </c>
      <c r="B1412" t="s">
        <v>22</v>
      </c>
      <c r="C1412">
        <v>243100</v>
      </c>
      <c r="D1412">
        <v>33275</v>
      </c>
      <c r="E1412">
        <v>276375</v>
      </c>
      <c r="F1412">
        <v>10625</v>
      </c>
      <c r="G1412">
        <v>10625</v>
      </c>
      <c r="H1412">
        <v>265750</v>
      </c>
    </row>
    <row r="1413" spans="1:8" x14ac:dyDescent="0.25">
      <c r="A1413" t="s">
        <v>250</v>
      </c>
      <c r="B1413" t="s">
        <v>23</v>
      </c>
      <c r="C1413">
        <v>489036</v>
      </c>
      <c r="D1413">
        <v>-13578.88</v>
      </c>
      <c r="E1413">
        <v>475457.12</v>
      </c>
      <c r="F1413">
        <v>215270.78</v>
      </c>
      <c r="G1413">
        <v>215270.78</v>
      </c>
      <c r="H1413">
        <v>260186.34</v>
      </c>
    </row>
    <row r="1414" spans="1:8" x14ac:dyDescent="0.25">
      <c r="A1414" t="s">
        <v>250</v>
      </c>
      <c r="B1414" t="s">
        <v>24</v>
      </c>
      <c r="C1414">
        <v>1302912</v>
      </c>
      <c r="D1414">
        <v>-55381.9</v>
      </c>
      <c r="E1414">
        <v>1247530.1000000001</v>
      </c>
      <c r="F1414">
        <v>538075.19999999995</v>
      </c>
      <c r="G1414">
        <v>538075.19999999995</v>
      </c>
      <c r="H1414">
        <v>709454.9</v>
      </c>
    </row>
    <row r="1415" spans="1:8" x14ac:dyDescent="0.25">
      <c r="A1415" t="s">
        <v>250</v>
      </c>
      <c r="B1415" t="s">
        <v>25</v>
      </c>
      <c r="C1415">
        <v>23000</v>
      </c>
      <c r="D1415">
        <v>-11334</v>
      </c>
      <c r="E1415">
        <v>11666</v>
      </c>
      <c r="F1415">
        <v>0</v>
      </c>
      <c r="G1415">
        <v>0</v>
      </c>
      <c r="H1415">
        <v>11666</v>
      </c>
    </row>
    <row r="1416" spans="1:8" x14ac:dyDescent="0.25">
      <c r="A1416" t="s">
        <v>250</v>
      </c>
      <c r="B1416" t="s">
        <v>26</v>
      </c>
      <c r="C1416">
        <v>114000</v>
      </c>
      <c r="D1416">
        <v>0</v>
      </c>
      <c r="E1416">
        <v>114000</v>
      </c>
      <c r="F1416">
        <v>0</v>
      </c>
      <c r="G1416">
        <v>0</v>
      </c>
      <c r="H1416">
        <v>114000</v>
      </c>
    </row>
    <row r="1417" spans="1:8" x14ac:dyDescent="0.25">
      <c r="A1417" t="s">
        <v>250</v>
      </c>
      <c r="B1417" t="s">
        <v>27</v>
      </c>
      <c r="C1417">
        <v>220000</v>
      </c>
      <c r="D1417">
        <v>-109267.17</v>
      </c>
      <c r="E1417">
        <v>110732.83</v>
      </c>
      <c r="F1417">
        <v>94868</v>
      </c>
      <c r="G1417">
        <v>94868</v>
      </c>
      <c r="H1417">
        <v>15864.83</v>
      </c>
    </row>
    <row r="1418" spans="1:8" x14ac:dyDescent="0.25">
      <c r="A1418" t="s">
        <v>250</v>
      </c>
      <c r="B1418" t="s">
        <v>28</v>
      </c>
      <c r="C1418">
        <v>79000</v>
      </c>
      <c r="D1418">
        <v>0</v>
      </c>
      <c r="E1418">
        <v>79000</v>
      </c>
      <c r="F1418">
        <v>0</v>
      </c>
      <c r="G1418">
        <v>0</v>
      </c>
      <c r="H1418">
        <v>79000</v>
      </c>
    </row>
    <row r="1419" spans="1:8" x14ac:dyDescent="0.25">
      <c r="A1419" t="s">
        <v>250</v>
      </c>
      <c r="B1419" t="s">
        <v>29</v>
      </c>
      <c r="C1419">
        <v>31500</v>
      </c>
      <c r="D1419">
        <v>57428.35</v>
      </c>
      <c r="E1419">
        <v>88928.35</v>
      </c>
      <c r="F1419">
        <v>61203.39</v>
      </c>
      <c r="G1419">
        <v>61203.39</v>
      </c>
      <c r="H1419">
        <v>27724.959999999999</v>
      </c>
    </row>
    <row r="1420" spans="1:8" x14ac:dyDescent="0.25">
      <c r="A1420" t="s">
        <v>250</v>
      </c>
      <c r="B1420" t="s">
        <v>30</v>
      </c>
      <c r="C1420">
        <v>295800</v>
      </c>
      <c r="D1420">
        <v>623.33000000000004</v>
      </c>
      <c r="E1420">
        <v>296423.33</v>
      </c>
      <c r="F1420">
        <v>623.33000000000004</v>
      </c>
      <c r="G1420">
        <v>623.33000000000004</v>
      </c>
      <c r="H1420">
        <v>295800</v>
      </c>
    </row>
    <row r="1421" spans="1:8" x14ac:dyDescent="0.25">
      <c r="A1421" t="s">
        <v>250</v>
      </c>
      <c r="B1421" t="s">
        <v>31</v>
      </c>
      <c r="C1421">
        <v>545826</v>
      </c>
      <c r="D1421">
        <v>138801.97</v>
      </c>
      <c r="E1421">
        <v>684627.97</v>
      </c>
      <c r="F1421">
        <v>296838.68</v>
      </c>
      <c r="G1421">
        <v>296838.68</v>
      </c>
      <c r="H1421">
        <v>387789.29</v>
      </c>
    </row>
    <row r="1422" spans="1:8" x14ac:dyDescent="0.25">
      <c r="A1422" t="s">
        <v>250</v>
      </c>
      <c r="B1422" t="s">
        <v>32</v>
      </c>
      <c r="C1422">
        <v>250035</v>
      </c>
      <c r="D1422">
        <v>-143945.41</v>
      </c>
      <c r="E1422">
        <v>106089.59</v>
      </c>
      <c r="F1422">
        <v>40078.519999999997</v>
      </c>
      <c r="G1422">
        <v>40078.519999999997</v>
      </c>
      <c r="H1422">
        <v>66011.070000000007</v>
      </c>
    </row>
    <row r="1423" spans="1:8" x14ac:dyDescent="0.25">
      <c r="A1423" t="s">
        <v>250</v>
      </c>
      <c r="B1423" t="s">
        <v>33</v>
      </c>
      <c r="C1423">
        <v>178784.85</v>
      </c>
      <c r="D1423">
        <v>1846</v>
      </c>
      <c r="E1423">
        <v>180630.85</v>
      </c>
      <c r="F1423">
        <v>76911.100000000006</v>
      </c>
      <c r="G1423">
        <v>70186.98</v>
      </c>
      <c r="H1423">
        <v>103719.75</v>
      </c>
    </row>
    <row r="1424" spans="1:8" x14ac:dyDescent="0.25">
      <c r="A1424" t="s">
        <v>250</v>
      </c>
      <c r="B1424" t="s">
        <v>35</v>
      </c>
      <c r="C1424">
        <v>392938.1</v>
      </c>
      <c r="D1424">
        <v>0</v>
      </c>
      <c r="E1424">
        <v>392938.1</v>
      </c>
      <c r="F1424">
        <v>49713.53</v>
      </c>
      <c r="G1424">
        <v>49713.53</v>
      </c>
      <c r="H1424">
        <v>343224.57</v>
      </c>
    </row>
    <row r="1425" spans="1:8" x14ac:dyDescent="0.25">
      <c r="A1425" t="s">
        <v>250</v>
      </c>
      <c r="B1425" t="s">
        <v>36</v>
      </c>
      <c r="C1425">
        <v>71841.740000000005</v>
      </c>
      <c r="D1425">
        <v>-3514.8</v>
      </c>
      <c r="E1425">
        <v>68326.94</v>
      </c>
      <c r="F1425">
        <v>3150</v>
      </c>
      <c r="G1425">
        <v>3150</v>
      </c>
      <c r="H1425">
        <v>65176.94</v>
      </c>
    </row>
    <row r="1426" spans="1:8" x14ac:dyDescent="0.25">
      <c r="A1426" t="s">
        <v>250</v>
      </c>
      <c r="B1426" t="s">
        <v>37</v>
      </c>
      <c r="C1426">
        <v>105619.8</v>
      </c>
      <c r="D1426">
        <v>0</v>
      </c>
      <c r="E1426">
        <v>105619.8</v>
      </c>
      <c r="F1426">
        <v>38307.93</v>
      </c>
      <c r="G1426">
        <v>38097.56</v>
      </c>
      <c r="H1426">
        <v>67311.87</v>
      </c>
    </row>
    <row r="1427" spans="1:8" x14ac:dyDescent="0.25">
      <c r="A1427" t="s">
        <v>250</v>
      </c>
      <c r="B1427" t="s">
        <v>39</v>
      </c>
      <c r="C1427">
        <v>328165.08</v>
      </c>
      <c r="D1427">
        <v>-26072</v>
      </c>
      <c r="E1427">
        <v>302093.08</v>
      </c>
      <c r="F1427">
        <v>42570.75</v>
      </c>
      <c r="G1427">
        <v>39582.75</v>
      </c>
      <c r="H1427">
        <v>259522.33</v>
      </c>
    </row>
    <row r="1428" spans="1:8" x14ac:dyDescent="0.25">
      <c r="A1428" t="s">
        <v>250</v>
      </c>
      <c r="B1428" t="s">
        <v>40</v>
      </c>
      <c r="C1428">
        <v>0</v>
      </c>
      <c r="D1428">
        <v>8557</v>
      </c>
      <c r="E1428">
        <v>8557</v>
      </c>
      <c r="F1428">
        <v>6541</v>
      </c>
      <c r="G1428">
        <v>4533.5</v>
      </c>
      <c r="H1428">
        <v>2016</v>
      </c>
    </row>
    <row r="1429" spans="1:8" x14ac:dyDescent="0.25">
      <c r="A1429" t="s">
        <v>250</v>
      </c>
      <c r="B1429" t="s">
        <v>124</v>
      </c>
      <c r="C1429">
        <v>0</v>
      </c>
      <c r="D1429">
        <v>3997</v>
      </c>
      <c r="E1429">
        <v>3997</v>
      </c>
      <c r="F1429">
        <v>3997</v>
      </c>
      <c r="G1429">
        <v>0</v>
      </c>
      <c r="H1429">
        <v>0</v>
      </c>
    </row>
    <row r="1430" spans="1:8" x14ac:dyDescent="0.25">
      <c r="A1430" t="s">
        <v>250</v>
      </c>
      <c r="B1430" t="s">
        <v>41</v>
      </c>
      <c r="C1430">
        <v>55487.62</v>
      </c>
      <c r="D1430">
        <v>-2016.75</v>
      </c>
      <c r="E1430">
        <v>53470.87</v>
      </c>
      <c r="F1430">
        <v>7930.97</v>
      </c>
      <c r="G1430">
        <v>5576.19</v>
      </c>
      <c r="H1430">
        <v>45539.9</v>
      </c>
    </row>
    <row r="1431" spans="1:8" x14ac:dyDescent="0.25">
      <c r="A1431" t="s">
        <v>250</v>
      </c>
      <c r="B1431" t="s">
        <v>129</v>
      </c>
      <c r="C1431">
        <v>0</v>
      </c>
      <c r="D1431">
        <v>1900.75</v>
      </c>
      <c r="E1431">
        <v>1900.75</v>
      </c>
      <c r="F1431">
        <v>1900.75</v>
      </c>
      <c r="G1431">
        <v>1900.75</v>
      </c>
      <c r="H1431">
        <v>0</v>
      </c>
    </row>
    <row r="1432" spans="1:8" x14ac:dyDescent="0.25">
      <c r="A1432" t="s">
        <v>250</v>
      </c>
      <c r="B1432" t="s">
        <v>42</v>
      </c>
      <c r="C1432">
        <v>3217.18</v>
      </c>
      <c r="D1432">
        <v>220.4</v>
      </c>
      <c r="E1432">
        <v>3437.58</v>
      </c>
      <c r="F1432">
        <v>684.4</v>
      </c>
      <c r="G1432">
        <v>464</v>
      </c>
      <c r="H1432">
        <v>2753.18</v>
      </c>
    </row>
    <row r="1433" spans="1:8" x14ac:dyDescent="0.25">
      <c r="A1433" t="s">
        <v>250</v>
      </c>
      <c r="B1433" t="s">
        <v>130</v>
      </c>
      <c r="C1433">
        <v>0</v>
      </c>
      <c r="D1433">
        <v>2426</v>
      </c>
      <c r="E1433">
        <v>2426</v>
      </c>
      <c r="F1433">
        <v>1911.45</v>
      </c>
      <c r="G1433">
        <v>1911.45</v>
      </c>
      <c r="H1433">
        <v>514.54999999999995</v>
      </c>
    </row>
    <row r="1434" spans="1:8" x14ac:dyDescent="0.25">
      <c r="A1434" t="s">
        <v>250</v>
      </c>
      <c r="B1434" t="s">
        <v>43</v>
      </c>
      <c r="C1434">
        <v>1056.2</v>
      </c>
      <c r="D1434">
        <v>0</v>
      </c>
      <c r="E1434">
        <v>1056.2</v>
      </c>
      <c r="F1434">
        <v>0</v>
      </c>
      <c r="G1434">
        <v>0</v>
      </c>
      <c r="H1434">
        <v>1056.2</v>
      </c>
    </row>
    <row r="1435" spans="1:8" x14ac:dyDescent="0.25">
      <c r="A1435" t="s">
        <v>250</v>
      </c>
      <c r="B1435" t="s">
        <v>44</v>
      </c>
      <c r="C1435">
        <v>467574.51</v>
      </c>
      <c r="D1435">
        <v>0</v>
      </c>
      <c r="E1435">
        <v>467574.51</v>
      </c>
      <c r="F1435">
        <v>7538.73</v>
      </c>
      <c r="G1435">
        <v>2685.93</v>
      </c>
      <c r="H1435">
        <v>460035.78</v>
      </c>
    </row>
    <row r="1436" spans="1:8" x14ac:dyDescent="0.25">
      <c r="A1436" t="s">
        <v>250</v>
      </c>
      <c r="B1436" t="s">
        <v>45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</row>
    <row r="1437" spans="1:8" x14ac:dyDescent="0.25">
      <c r="A1437" t="s">
        <v>250</v>
      </c>
      <c r="B1437" t="s">
        <v>79</v>
      </c>
      <c r="C1437">
        <v>9090</v>
      </c>
      <c r="D1437">
        <v>0</v>
      </c>
      <c r="E1437">
        <v>9090</v>
      </c>
      <c r="F1437">
        <v>0</v>
      </c>
      <c r="G1437">
        <v>0</v>
      </c>
      <c r="H1437">
        <v>9090</v>
      </c>
    </row>
    <row r="1438" spans="1:8" x14ac:dyDescent="0.25">
      <c r="A1438" t="s">
        <v>250</v>
      </c>
      <c r="B1438" t="s">
        <v>46</v>
      </c>
      <c r="C1438">
        <v>14000</v>
      </c>
      <c r="D1438">
        <v>44916.36</v>
      </c>
      <c r="E1438">
        <v>58916.36</v>
      </c>
      <c r="F1438">
        <v>45488.35</v>
      </c>
      <c r="G1438">
        <v>45216.91</v>
      </c>
      <c r="H1438">
        <v>13428.01</v>
      </c>
    </row>
    <row r="1439" spans="1:8" x14ac:dyDescent="0.25">
      <c r="A1439" t="s">
        <v>250</v>
      </c>
      <c r="B1439" t="s">
        <v>47</v>
      </c>
      <c r="C1439">
        <v>13449.6</v>
      </c>
      <c r="D1439">
        <v>0</v>
      </c>
      <c r="E1439">
        <v>13449.6</v>
      </c>
      <c r="F1439">
        <v>1328.56</v>
      </c>
      <c r="G1439">
        <v>864.56</v>
      </c>
      <c r="H1439">
        <v>12121.04</v>
      </c>
    </row>
    <row r="1440" spans="1:8" x14ac:dyDescent="0.25">
      <c r="A1440" t="s">
        <v>250</v>
      </c>
      <c r="B1440" t="s">
        <v>48</v>
      </c>
      <c r="C1440">
        <v>686008.01</v>
      </c>
      <c r="D1440">
        <v>-67024.36</v>
      </c>
      <c r="E1440">
        <v>618983.65</v>
      </c>
      <c r="F1440">
        <v>70126.7</v>
      </c>
      <c r="G1440">
        <v>66352.91</v>
      </c>
      <c r="H1440">
        <v>548856.94999999995</v>
      </c>
    </row>
    <row r="1441" spans="1:8" x14ac:dyDescent="0.25">
      <c r="A1441" t="s">
        <v>250</v>
      </c>
      <c r="B1441" t="s">
        <v>49</v>
      </c>
      <c r="C1441">
        <v>78882.2</v>
      </c>
      <c r="D1441">
        <v>0</v>
      </c>
      <c r="E1441">
        <v>78882.2</v>
      </c>
      <c r="F1441">
        <v>0</v>
      </c>
      <c r="G1441">
        <v>0</v>
      </c>
      <c r="H1441">
        <v>78882.2</v>
      </c>
    </row>
    <row r="1442" spans="1:8" x14ac:dyDescent="0.25">
      <c r="A1442" t="s">
        <v>250</v>
      </c>
      <c r="B1442" t="s">
        <v>50</v>
      </c>
      <c r="C1442">
        <v>10561.95</v>
      </c>
      <c r="D1442">
        <v>0</v>
      </c>
      <c r="E1442">
        <v>10561.95</v>
      </c>
      <c r="F1442">
        <v>184.64</v>
      </c>
      <c r="G1442">
        <v>184.64</v>
      </c>
      <c r="H1442">
        <v>10377.31</v>
      </c>
    </row>
    <row r="1443" spans="1:8" x14ac:dyDescent="0.25">
      <c r="A1443" t="s">
        <v>250</v>
      </c>
      <c r="B1443" t="s">
        <v>83</v>
      </c>
      <c r="C1443">
        <v>680078</v>
      </c>
      <c r="D1443">
        <v>0</v>
      </c>
      <c r="E1443">
        <v>680078</v>
      </c>
      <c r="F1443">
        <v>273069.61</v>
      </c>
      <c r="G1443">
        <v>273069.61</v>
      </c>
      <c r="H1443">
        <v>407008.39</v>
      </c>
    </row>
    <row r="1444" spans="1:8" x14ac:dyDescent="0.25">
      <c r="A1444" t="s">
        <v>250</v>
      </c>
      <c r="B1444" t="s">
        <v>85</v>
      </c>
      <c r="C1444">
        <v>4183</v>
      </c>
      <c r="D1444">
        <v>0</v>
      </c>
      <c r="E1444">
        <v>4183</v>
      </c>
      <c r="F1444">
        <v>4182.97</v>
      </c>
      <c r="G1444">
        <v>4182.97</v>
      </c>
      <c r="H1444">
        <v>0.03</v>
      </c>
    </row>
    <row r="1445" spans="1:8" x14ac:dyDescent="0.25">
      <c r="A1445" t="s">
        <v>250</v>
      </c>
      <c r="B1445" t="s">
        <v>86</v>
      </c>
      <c r="C1445">
        <v>276583</v>
      </c>
      <c r="D1445">
        <v>0</v>
      </c>
      <c r="E1445">
        <v>276583</v>
      </c>
      <c r="F1445">
        <v>70543.460000000006</v>
      </c>
      <c r="G1445">
        <v>70543.460000000006</v>
      </c>
      <c r="H1445">
        <v>206039.54</v>
      </c>
    </row>
    <row r="1446" spans="1:8" x14ac:dyDescent="0.25">
      <c r="A1446" t="s">
        <v>250</v>
      </c>
      <c r="B1446" t="s">
        <v>87</v>
      </c>
      <c r="C1446">
        <v>60674.879999999997</v>
      </c>
      <c r="D1446">
        <v>0</v>
      </c>
      <c r="E1446">
        <v>60674.879999999997</v>
      </c>
      <c r="F1446">
        <v>24971.98</v>
      </c>
      <c r="G1446">
        <v>24971.98</v>
      </c>
      <c r="H1446">
        <v>35702.9</v>
      </c>
    </row>
    <row r="1447" spans="1:8" x14ac:dyDescent="0.25">
      <c r="A1447" t="s">
        <v>250</v>
      </c>
      <c r="B1447" t="s">
        <v>139</v>
      </c>
      <c r="C1447">
        <v>31276424.59</v>
      </c>
      <c r="D1447">
        <v>0</v>
      </c>
      <c r="E1447">
        <v>31276424.59</v>
      </c>
      <c r="F1447">
        <v>9879816.1300000008</v>
      </c>
      <c r="G1447">
        <v>9879816.1300000008</v>
      </c>
      <c r="H1447">
        <v>21396608.460000001</v>
      </c>
    </row>
    <row r="1448" spans="1:8" x14ac:dyDescent="0.25">
      <c r="A1448" t="s">
        <v>250</v>
      </c>
      <c r="B1448" t="s">
        <v>88</v>
      </c>
      <c r="C1448">
        <v>3154855.43</v>
      </c>
      <c r="D1448">
        <v>0</v>
      </c>
      <c r="E1448">
        <v>3154855.43</v>
      </c>
      <c r="F1448">
        <v>1004550.32</v>
      </c>
      <c r="G1448">
        <v>1004550.32</v>
      </c>
      <c r="H1448">
        <v>2150305.11</v>
      </c>
    </row>
    <row r="1449" spans="1:8" x14ac:dyDescent="0.25">
      <c r="A1449" t="s">
        <v>250</v>
      </c>
      <c r="B1449" t="s">
        <v>51</v>
      </c>
      <c r="C1449">
        <v>57833.1</v>
      </c>
      <c r="D1449">
        <v>539</v>
      </c>
      <c r="E1449">
        <v>58372.1</v>
      </c>
      <c r="F1449">
        <v>24250.81</v>
      </c>
      <c r="G1449">
        <v>24250.81</v>
      </c>
      <c r="H1449">
        <v>34121.29</v>
      </c>
    </row>
    <row r="1450" spans="1:8" x14ac:dyDescent="0.25">
      <c r="A1450" t="s">
        <v>250</v>
      </c>
      <c r="B1450" t="s">
        <v>53</v>
      </c>
      <c r="C1450">
        <v>26879.200000000001</v>
      </c>
      <c r="D1450">
        <v>0</v>
      </c>
      <c r="E1450">
        <v>26879.200000000001</v>
      </c>
      <c r="F1450">
        <v>10387.799999999999</v>
      </c>
      <c r="G1450">
        <v>10387.799999999999</v>
      </c>
      <c r="H1450">
        <v>16491.400000000001</v>
      </c>
    </row>
    <row r="1451" spans="1:8" x14ac:dyDescent="0.25">
      <c r="A1451" t="s">
        <v>250</v>
      </c>
      <c r="B1451" t="s">
        <v>143</v>
      </c>
      <c r="C1451">
        <v>1584.3</v>
      </c>
      <c r="D1451">
        <v>0</v>
      </c>
      <c r="E1451">
        <v>1584.3</v>
      </c>
      <c r="F1451">
        <v>450</v>
      </c>
      <c r="G1451">
        <v>450</v>
      </c>
      <c r="H1451">
        <v>1134.3</v>
      </c>
    </row>
    <row r="1452" spans="1:8" x14ac:dyDescent="0.25">
      <c r="A1452" t="s">
        <v>250</v>
      </c>
      <c r="B1452" t="s">
        <v>90</v>
      </c>
      <c r="C1452">
        <v>120000</v>
      </c>
      <c r="D1452">
        <v>0</v>
      </c>
      <c r="E1452">
        <v>120000</v>
      </c>
      <c r="F1452">
        <v>0</v>
      </c>
      <c r="G1452">
        <v>0</v>
      </c>
      <c r="H1452">
        <v>120000</v>
      </c>
    </row>
    <row r="1453" spans="1:8" x14ac:dyDescent="0.25">
      <c r="A1453" t="s">
        <v>250</v>
      </c>
      <c r="B1453" t="s">
        <v>144</v>
      </c>
      <c r="C1453">
        <v>371571.20000000001</v>
      </c>
      <c r="D1453">
        <v>0</v>
      </c>
      <c r="E1453">
        <v>371571.20000000001</v>
      </c>
      <c r="F1453">
        <v>0</v>
      </c>
      <c r="G1453">
        <v>0</v>
      </c>
      <c r="H1453">
        <v>371571.20000000001</v>
      </c>
    </row>
    <row r="1454" spans="1:8" x14ac:dyDescent="0.25">
      <c r="A1454" t="s">
        <v>250</v>
      </c>
      <c r="B1454" t="s">
        <v>91</v>
      </c>
      <c r="C1454">
        <v>1476350.36</v>
      </c>
      <c r="D1454">
        <v>-90420.18</v>
      </c>
      <c r="E1454">
        <v>1385930.18</v>
      </c>
      <c r="F1454">
        <v>10277.459999999999</v>
      </c>
      <c r="G1454">
        <v>10277.459999999999</v>
      </c>
      <c r="H1454">
        <v>1375652.72</v>
      </c>
    </row>
    <row r="1455" spans="1:8" x14ac:dyDescent="0.25">
      <c r="A1455" t="s">
        <v>250</v>
      </c>
      <c r="B1455" t="s">
        <v>54</v>
      </c>
      <c r="C1455">
        <v>16934.3</v>
      </c>
      <c r="D1455">
        <v>2000</v>
      </c>
      <c r="E1455">
        <v>18934.3</v>
      </c>
      <c r="F1455">
        <v>13946.7</v>
      </c>
      <c r="G1455">
        <v>9088.16</v>
      </c>
      <c r="H1455">
        <v>4987.6000000000004</v>
      </c>
    </row>
    <row r="1456" spans="1:8" x14ac:dyDescent="0.25">
      <c r="A1456" t="s">
        <v>250</v>
      </c>
      <c r="B1456" t="s">
        <v>55</v>
      </c>
      <c r="C1456">
        <v>308448.8</v>
      </c>
      <c r="D1456">
        <v>6176.41</v>
      </c>
      <c r="E1456">
        <v>314625.21000000002</v>
      </c>
      <c r="F1456">
        <v>60518</v>
      </c>
      <c r="G1456">
        <v>60518</v>
      </c>
      <c r="H1456">
        <v>254107.21</v>
      </c>
    </row>
    <row r="1457" spans="1:8" x14ac:dyDescent="0.25">
      <c r="A1457" t="s">
        <v>250</v>
      </c>
      <c r="B1457" t="s">
        <v>56</v>
      </c>
      <c r="C1457">
        <v>105339</v>
      </c>
      <c r="D1457">
        <v>0</v>
      </c>
      <c r="E1457">
        <v>105339</v>
      </c>
      <c r="F1457">
        <v>0</v>
      </c>
      <c r="G1457">
        <v>0</v>
      </c>
      <c r="H1457">
        <v>105339</v>
      </c>
    </row>
    <row r="1458" spans="1:8" x14ac:dyDescent="0.25">
      <c r="A1458" t="s">
        <v>250</v>
      </c>
      <c r="B1458" t="s">
        <v>57</v>
      </c>
      <c r="C1458">
        <v>2870.4</v>
      </c>
      <c r="D1458">
        <v>0</v>
      </c>
      <c r="E1458">
        <v>2870.4</v>
      </c>
      <c r="F1458">
        <v>0</v>
      </c>
      <c r="G1458">
        <v>0</v>
      </c>
      <c r="H1458">
        <v>2870.4</v>
      </c>
    </row>
    <row r="1459" spans="1:8" x14ac:dyDescent="0.25">
      <c r="A1459" t="s">
        <v>250</v>
      </c>
      <c r="B1459" t="s">
        <v>58</v>
      </c>
      <c r="C1459">
        <v>8137.2</v>
      </c>
      <c r="D1459">
        <v>0</v>
      </c>
      <c r="E1459">
        <v>8137.2</v>
      </c>
      <c r="F1459">
        <v>4655.6000000000004</v>
      </c>
      <c r="G1459">
        <v>2451.6</v>
      </c>
      <c r="H1459">
        <v>3481.6</v>
      </c>
    </row>
    <row r="1460" spans="1:8" x14ac:dyDescent="0.25">
      <c r="A1460" t="s">
        <v>250</v>
      </c>
      <c r="B1460" t="s">
        <v>95</v>
      </c>
      <c r="C1460">
        <v>6278260.6500000004</v>
      </c>
      <c r="D1460">
        <v>-160000</v>
      </c>
      <c r="E1460">
        <v>6118260.6500000004</v>
      </c>
      <c r="F1460">
        <v>0</v>
      </c>
      <c r="G1460">
        <v>0</v>
      </c>
      <c r="H1460">
        <v>6118260.6500000004</v>
      </c>
    </row>
    <row r="1461" spans="1:8" x14ac:dyDescent="0.25">
      <c r="A1461" t="s">
        <v>250</v>
      </c>
      <c r="B1461" t="s">
        <v>59</v>
      </c>
      <c r="C1461">
        <v>80200</v>
      </c>
      <c r="D1461">
        <v>-6176.41</v>
      </c>
      <c r="E1461">
        <v>74023.59</v>
      </c>
      <c r="F1461">
        <v>14579.33</v>
      </c>
      <c r="G1461">
        <v>10184.83</v>
      </c>
      <c r="H1461">
        <v>59444.26</v>
      </c>
    </row>
    <row r="1462" spans="1:8" x14ac:dyDescent="0.25">
      <c r="A1462" t="s">
        <v>250</v>
      </c>
      <c r="B1462" t="s">
        <v>96</v>
      </c>
      <c r="C1462">
        <v>175197.12</v>
      </c>
      <c r="D1462">
        <v>0</v>
      </c>
      <c r="E1462">
        <v>175197.12</v>
      </c>
      <c r="F1462">
        <v>61463.71</v>
      </c>
      <c r="G1462">
        <v>61463.71</v>
      </c>
      <c r="H1462">
        <v>113733.41</v>
      </c>
    </row>
    <row r="1463" spans="1:8" x14ac:dyDescent="0.25">
      <c r="A1463" t="s">
        <v>250</v>
      </c>
      <c r="B1463" t="s">
        <v>97</v>
      </c>
      <c r="C1463">
        <v>4224.8</v>
      </c>
      <c r="D1463">
        <v>0</v>
      </c>
      <c r="E1463">
        <v>4224.8</v>
      </c>
      <c r="F1463">
        <v>3248</v>
      </c>
      <c r="G1463">
        <v>3248</v>
      </c>
      <c r="H1463">
        <v>976.8</v>
      </c>
    </row>
    <row r="1464" spans="1:8" x14ac:dyDescent="0.25">
      <c r="A1464" t="s">
        <v>250</v>
      </c>
      <c r="B1464" t="s">
        <v>98</v>
      </c>
      <c r="C1464">
        <v>608304.30000000005</v>
      </c>
      <c r="D1464">
        <v>-608304.30000000005</v>
      </c>
      <c r="E1464">
        <v>0</v>
      </c>
      <c r="F1464">
        <v>0</v>
      </c>
      <c r="G1464">
        <v>0</v>
      </c>
      <c r="H1464">
        <v>0</v>
      </c>
    </row>
    <row r="1465" spans="1:8" x14ac:dyDescent="0.25">
      <c r="A1465" t="s">
        <v>250</v>
      </c>
      <c r="B1465" t="s">
        <v>99</v>
      </c>
      <c r="C1465">
        <v>749466</v>
      </c>
      <c r="D1465">
        <v>-749466</v>
      </c>
      <c r="E1465">
        <v>0</v>
      </c>
      <c r="F1465">
        <v>0</v>
      </c>
      <c r="G1465">
        <v>0</v>
      </c>
      <c r="H1465">
        <v>0</v>
      </c>
    </row>
    <row r="1466" spans="1:8" x14ac:dyDescent="0.25">
      <c r="A1466" t="s">
        <v>250</v>
      </c>
      <c r="B1466" t="s">
        <v>100</v>
      </c>
      <c r="C1466">
        <v>2023698.9</v>
      </c>
      <c r="D1466">
        <v>-2023698.9</v>
      </c>
      <c r="E1466">
        <v>0</v>
      </c>
      <c r="F1466">
        <v>0</v>
      </c>
      <c r="G1466">
        <v>0</v>
      </c>
      <c r="H1466">
        <v>0</v>
      </c>
    </row>
    <row r="1467" spans="1:8" x14ac:dyDescent="0.25">
      <c r="A1467" t="s">
        <v>250</v>
      </c>
      <c r="B1467" t="s">
        <v>101</v>
      </c>
      <c r="C1467">
        <v>475620.2</v>
      </c>
      <c r="D1467">
        <v>-475620.2</v>
      </c>
      <c r="E1467">
        <v>0</v>
      </c>
      <c r="F1467">
        <v>0</v>
      </c>
      <c r="G1467">
        <v>0</v>
      </c>
      <c r="H1467">
        <v>0</v>
      </c>
    </row>
    <row r="1468" spans="1:8" x14ac:dyDescent="0.25">
      <c r="A1468" t="s">
        <v>250</v>
      </c>
      <c r="B1468" t="s">
        <v>102</v>
      </c>
      <c r="C1468">
        <v>26193.8</v>
      </c>
      <c r="D1468">
        <v>-26193.8</v>
      </c>
      <c r="E1468">
        <v>0</v>
      </c>
      <c r="F1468">
        <v>0</v>
      </c>
      <c r="G1468">
        <v>0</v>
      </c>
      <c r="H1468">
        <v>0</v>
      </c>
    </row>
    <row r="1469" spans="1:8" x14ac:dyDescent="0.25">
      <c r="A1469" t="s">
        <v>250</v>
      </c>
      <c r="B1469" t="s">
        <v>104</v>
      </c>
      <c r="C1469">
        <v>45227.1</v>
      </c>
      <c r="D1469">
        <v>-45227.1</v>
      </c>
      <c r="E1469">
        <v>0</v>
      </c>
      <c r="F1469">
        <v>0</v>
      </c>
      <c r="G1469">
        <v>0</v>
      </c>
      <c r="H1469">
        <v>0</v>
      </c>
    </row>
    <row r="1470" spans="1:8" x14ac:dyDescent="0.25">
      <c r="A1470" t="s">
        <v>250</v>
      </c>
      <c r="B1470" t="s">
        <v>105</v>
      </c>
      <c r="C1470">
        <v>218555.7</v>
      </c>
      <c r="D1470">
        <v>-218555.7</v>
      </c>
      <c r="E1470">
        <v>0</v>
      </c>
      <c r="F1470">
        <v>0</v>
      </c>
      <c r="G1470">
        <v>0</v>
      </c>
      <c r="H1470">
        <v>0</v>
      </c>
    </row>
    <row r="1471" spans="1:8" x14ac:dyDescent="0.25">
      <c r="A1471" t="s">
        <v>250</v>
      </c>
      <c r="B1471" t="s">
        <v>106</v>
      </c>
      <c r="C1471">
        <v>0</v>
      </c>
      <c r="D1471">
        <v>48963.4</v>
      </c>
      <c r="E1471">
        <v>48963.4</v>
      </c>
      <c r="F1471">
        <v>33999.4</v>
      </c>
      <c r="G1471">
        <v>33999.4</v>
      </c>
      <c r="H1471">
        <v>14964</v>
      </c>
    </row>
    <row r="1472" spans="1:8" x14ac:dyDescent="0.25">
      <c r="A1472" t="s">
        <v>250</v>
      </c>
      <c r="B1472" t="s">
        <v>60</v>
      </c>
      <c r="C1472">
        <v>444668.15</v>
      </c>
      <c r="D1472">
        <v>6101</v>
      </c>
      <c r="E1472">
        <v>450769.15</v>
      </c>
      <c r="F1472">
        <v>42804.89</v>
      </c>
      <c r="G1472">
        <v>37620.199999999997</v>
      </c>
      <c r="H1472">
        <v>407964.26</v>
      </c>
    </row>
    <row r="1473" spans="1:8" x14ac:dyDescent="0.25">
      <c r="A1473" t="s">
        <v>250</v>
      </c>
      <c r="B1473" t="s">
        <v>61</v>
      </c>
      <c r="C1473">
        <v>699206.51</v>
      </c>
      <c r="D1473">
        <v>-18751</v>
      </c>
      <c r="E1473">
        <v>680455.51</v>
      </c>
      <c r="F1473">
        <v>127753.71</v>
      </c>
      <c r="G1473">
        <v>124553.71</v>
      </c>
      <c r="H1473">
        <v>552701.80000000005</v>
      </c>
    </row>
    <row r="1474" spans="1:8" x14ac:dyDescent="0.25">
      <c r="A1474" t="s">
        <v>250</v>
      </c>
      <c r="B1474" t="s">
        <v>62</v>
      </c>
      <c r="C1474">
        <v>956046.36</v>
      </c>
      <c r="D1474">
        <v>-4350</v>
      </c>
      <c r="E1474">
        <v>951696.36</v>
      </c>
      <c r="F1474">
        <v>177717.84</v>
      </c>
      <c r="G1474">
        <v>150417.84</v>
      </c>
      <c r="H1474">
        <v>773978.52</v>
      </c>
    </row>
    <row r="1475" spans="1:8" x14ac:dyDescent="0.25">
      <c r="A1475" t="s">
        <v>250</v>
      </c>
      <c r="B1475" t="s">
        <v>63</v>
      </c>
      <c r="C1475">
        <v>13758</v>
      </c>
      <c r="D1475">
        <v>0</v>
      </c>
      <c r="E1475">
        <v>13758</v>
      </c>
      <c r="F1475">
        <v>0</v>
      </c>
      <c r="G1475">
        <v>0</v>
      </c>
      <c r="H1475">
        <v>13758</v>
      </c>
    </row>
    <row r="1476" spans="1:8" x14ac:dyDescent="0.25">
      <c r="A1476" t="s">
        <v>250</v>
      </c>
      <c r="B1476" t="s">
        <v>64</v>
      </c>
      <c r="C1476">
        <v>111360</v>
      </c>
      <c r="D1476">
        <v>-8901.2999999999993</v>
      </c>
      <c r="E1476">
        <v>102458.7</v>
      </c>
      <c r="F1476">
        <v>14725.92</v>
      </c>
      <c r="G1476">
        <v>14725.92</v>
      </c>
      <c r="H1476">
        <v>87732.78</v>
      </c>
    </row>
    <row r="1477" spans="1:8" x14ac:dyDescent="0.25">
      <c r="A1477" t="s">
        <v>250</v>
      </c>
      <c r="B1477" t="s">
        <v>108</v>
      </c>
      <c r="C1477">
        <v>9000</v>
      </c>
      <c r="D1477">
        <v>6865.3</v>
      </c>
      <c r="E1477">
        <v>15865.3</v>
      </c>
      <c r="F1477">
        <v>9668.5400000000009</v>
      </c>
      <c r="G1477">
        <v>9668.5400000000009</v>
      </c>
      <c r="H1477">
        <v>6196.76</v>
      </c>
    </row>
    <row r="1478" spans="1:8" x14ac:dyDescent="0.25">
      <c r="A1478" t="s">
        <v>250</v>
      </c>
      <c r="B1478" t="s">
        <v>66</v>
      </c>
      <c r="C1478">
        <v>800000</v>
      </c>
      <c r="D1478">
        <v>29999.98</v>
      </c>
      <c r="E1478">
        <v>829999.98</v>
      </c>
      <c r="F1478">
        <v>29999.98</v>
      </c>
      <c r="G1478">
        <v>0</v>
      </c>
      <c r="H1478">
        <v>800000</v>
      </c>
    </row>
    <row r="1479" spans="1:8" x14ac:dyDescent="0.25">
      <c r="A1479" t="s">
        <v>250</v>
      </c>
      <c r="B1479" t="s">
        <v>67</v>
      </c>
      <c r="C1479">
        <v>64179.6</v>
      </c>
      <c r="D1479">
        <v>15000</v>
      </c>
      <c r="E1479">
        <v>79179.600000000006</v>
      </c>
      <c r="F1479">
        <v>27093.4</v>
      </c>
      <c r="G1479">
        <v>27093.4</v>
      </c>
      <c r="H1479">
        <v>52086.2</v>
      </c>
    </row>
    <row r="1480" spans="1:8" x14ac:dyDescent="0.25">
      <c r="A1480" t="s">
        <v>250</v>
      </c>
      <c r="B1480" t="s">
        <v>68</v>
      </c>
      <c r="C1480">
        <v>11856</v>
      </c>
      <c r="D1480">
        <v>0</v>
      </c>
      <c r="E1480">
        <v>11856</v>
      </c>
      <c r="F1480">
        <v>0</v>
      </c>
      <c r="G1480">
        <v>0</v>
      </c>
      <c r="H1480">
        <v>11856</v>
      </c>
    </row>
    <row r="1481" spans="1:8" x14ac:dyDescent="0.25">
      <c r="A1481" t="s">
        <v>250</v>
      </c>
      <c r="B1481" t="s">
        <v>156</v>
      </c>
      <c r="C1481">
        <v>6000000</v>
      </c>
      <c r="D1481">
        <v>299990.69</v>
      </c>
      <c r="E1481">
        <v>6299990.6900000004</v>
      </c>
      <c r="F1481">
        <v>1281281.1299999999</v>
      </c>
      <c r="G1481">
        <v>1281281.1299999999</v>
      </c>
      <c r="H1481">
        <v>5018709.5599999996</v>
      </c>
    </row>
    <row r="1482" spans="1:8" x14ac:dyDescent="0.25">
      <c r="A1482" t="s">
        <v>250</v>
      </c>
      <c r="B1482" t="s">
        <v>70</v>
      </c>
      <c r="C1482">
        <v>241998.9</v>
      </c>
      <c r="D1482">
        <v>6000000</v>
      </c>
      <c r="E1482">
        <v>6241998.9000000004</v>
      </c>
      <c r="F1482">
        <v>0</v>
      </c>
      <c r="G1482">
        <v>0</v>
      </c>
      <c r="H1482">
        <v>6241998.9000000004</v>
      </c>
    </row>
    <row r="1483" spans="1:8" x14ac:dyDescent="0.25">
      <c r="A1483" t="s">
        <v>250</v>
      </c>
      <c r="B1483" t="s">
        <v>168</v>
      </c>
      <c r="C1483">
        <v>0</v>
      </c>
      <c r="D1483">
        <v>5500</v>
      </c>
      <c r="E1483">
        <v>5500</v>
      </c>
      <c r="F1483">
        <v>3479.99</v>
      </c>
      <c r="G1483">
        <v>3479.99</v>
      </c>
      <c r="H1483">
        <v>2020.01</v>
      </c>
    </row>
    <row r="1484" spans="1:8" x14ac:dyDescent="0.25">
      <c r="A1484" t="s">
        <v>250</v>
      </c>
      <c r="B1484" t="s">
        <v>176</v>
      </c>
      <c r="C1484">
        <v>0</v>
      </c>
      <c r="D1484">
        <v>202218.2</v>
      </c>
      <c r="E1484">
        <v>202218.2</v>
      </c>
      <c r="F1484">
        <v>42218.2</v>
      </c>
      <c r="G1484">
        <v>42218.2</v>
      </c>
      <c r="H1484">
        <v>160000</v>
      </c>
    </row>
    <row r="1485" spans="1:8" x14ac:dyDescent="0.25">
      <c r="A1485" t="s">
        <v>250</v>
      </c>
      <c r="B1485" t="s">
        <v>181</v>
      </c>
      <c r="C1485">
        <v>5844209.6299999999</v>
      </c>
      <c r="D1485">
        <v>0</v>
      </c>
      <c r="E1485">
        <v>5844209.6299999999</v>
      </c>
      <c r="F1485">
        <v>559892.31000000006</v>
      </c>
      <c r="G1485">
        <v>559892.31000000006</v>
      </c>
      <c r="H1485">
        <v>5284317.32</v>
      </c>
    </row>
    <row r="1486" spans="1:8" x14ac:dyDescent="0.25">
      <c r="B1486" s="1" t="s">
        <v>251</v>
      </c>
      <c r="C1486" s="1">
        <f>SUM(C1487:C1658)</f>
        <v>3556775740.1799994</v>
      </c>
      <c r="D1486" s="1">
        <f t="shared" ref="D1486:H1486" si="14">SUM(D1487:D1658)</f>
        <v>474448887.08000004</v>
      </c>
      <c r="E1486" s="1">
        <f t="shared" si="14"/>
        <v>4031224627.2600007</v>
      </c>
      <c r="F1486" s="1">
        <f t="shared" si="14"/>
        <v>1455000223.5</v>
      </c>
      <c r="G1486" s="1">
        <f t="shared" si="14"/>
        <v>1366854233.7300003</v>
      </c>
      <c r="H1486" s="1">
        <f t="shared" si="14"/>
        <v>2576224403.7599988</v>
      </c>
    </row>
    <row r="1487" spans="1:8" x14ac:dyDescent="0.25">
      <c r="A1487" t="s">
        <v>251</v>
      </c>
      <c r="B1487" t="s">
        <v>72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</row>
    <row r="1488" spans="1:8" x14ac:dyDescent="0.25">
      <c r="A1488" t="s">
        <v>251</v>
      </c>
      <c r="B1488" t="s">
        <v>73</v>
      </c>
      <c r="C1488">
        <v>0</v>
      </c>
      <c r="D1488">
        <v>903477.45</v>
      </c>
      <c r="E1488">
        <v>903477.45</v>
      </c>
      <c r="F1488">
        <v>0</v>
      </c>
      <c r="G1488">
        <v>0</v>
      </c>
      <c r="H1488">
        <v>903477.45</v>
      </c>
    </row>
    <row r="1489" spans="1:8" x14ac:dyDescent="0.25">
      <c r="A1489" t="s">
        <v>251</v>
      </c>
      <c r="B1489" t="s">
        <v>247</v>
      </c>
      <c r="C1489">
        <v>0</v>
      </c>
      <c r="D1489">
        <v>77739.039999999994</v>
      </c>
      <c r="E1489">
        <v>77739.039999999994</v>
      </c>
      <c r="F1489">
        <v>0</v>
      </c>
      <c r="G1489">
        <v>0</v>
      </c>
      <c r="H1489">
        <v>77739.039999999994</v>
      </c>
    </row>
    <row r="1490" spans="1:8" x14ac:dyDescent="0.25">
      <c r="A1490" t="s">
        <v>251</v>
      </c>
      <c r="B1490" t="s">
        <v>9</v>
      </c>
      <c r="C1490">
        <v>915441134.34000003</v>
      </c>
      <c r="D1490">
        <v>10179423.210000001</v>
      </c>
      <c r="E1490">
        <v>925620557.54999995</v>
      </c>
      <c r="F1490">
        <v>443293482.30000001</v>
      </c>
      <c r="G1490">
        <v>443293482.30000001</v>
      </c>
      <c r="H1490">
        <v>482327075.25</v>
      </c>
    </row>
    <row r="1491" spans="1:8" x14ac:dyDescent="0.25">
      <c r="A1491" t="s">
        <v>251</v>
      </c>
      <c r="B1491" t="s">
        <v>74</v>
      </c>
      <c r="C1491">
        <v>7060266.1500000004</v>
      </c>
      <c r="D1491">
        <v>-105268.3</v>
      </c>
      <c r="E1491">
        <v>6954997.8499999996</v>
      </c>
      <c r="F1491">
        <v>3291640.85</v>
      </c>
      <c r="G1491">
        <v>3291640.85</v>
      </c>
      <c r="H1491">
        <v>3663357</v>
      </c>
    </row>
    <row r="1492" spans="1:8" x14ac:dyDescent="0.25">
      <c r="A1492" t="s">
        <v>251</v>
      </c>
      <c r="B1492" t="s">
        <v>75</v>
      </c>
      <c r="C1492">
        <v>35326148.119999997</v>
      </c>
      <c r="D1492">
        <v>764199.46</v>
      </c>
      <c r="E1492">
        <v>36090347.579999998</v>
      </c>
      <c r="F1492">
        <v>16991784.489999998</v>
      </c>
      <c r="G1492">
        <v>16991784.489999998</v>
      </c>
      <c r="H1492">
        <v>19098563.09</v>
      </c>
    </row>
    <row r="1493" spans="1:8" x14ac:dyDescent="0.25">
      <c r="A1493" t="s">
        <v>251</v>
      </c>
      <c r="B1493" t="s">
        <v>252</v>
      </c>
      <c r="C1493">
        <v>0</v>
      </c>
      <c r="D1493">
        <v>51527045.259999998</v>
      </c>
      <c r="E1493">
        <v>51527045.259999998</v>
      </c>
      <c r="F1493">
        <v>18140382.52</v>
      </c>
      <c r="G1493">
        <v>18140382.52</v>
      </c>
      <c r="H1493">
        <v>33386662.739999998</v>
      </c>
    </row>
    <row r="1494" spans="1:8" x14ac:dyDescent="0.25">
      <c r="A1494" t="s">
        <v>251</v>
      </c>
      <c r="B1494" t="s">
        <v>10</v>
      </c>
      <c r="C1494">
        <v>274976651.52999997</v>
      </c>
      <c r="D1494">
        <v>21065074.5</v>
      </c>
      <c r="E1494">
        <v>296041726.02999997</v>
      </c>
      <c r="F1494">
        <v>139581281.55000001</v>
      </c>
      <c r="G1494">
        <v>139581281.55000001</v>
      </c>
      <c r="H1494">
        <v>156460444.47999999</v>
      </c>
    </row>
    <row r="1495" spans="1:8" x14ac:dyDescent="0.25">
      <c r="A1495" t="s">
        <v>251</v>
      </c>
      <c r="B1495" t="s">
        <v>74</v>
      </c>
      <c r="C1495">
        <v>2373354.16</v>
      </c>
      <c r="D1495">
        <v>433378.2</v>
      </c>
      <c r="E1495">
        <v>2806732.36</v>
      </c>
      <c r="F1495">
        <v>1189178.3899999999</v>
      </c>
      <c r="G1495">
        <v>1189178.3899999999</v>
      </c>
      <c r="H1495">
        <v>1617553.97</v>
      </c>
    </row>
    <row r="1496" spans="1:8" x14ac:dyDescent="0.25">
      <c r="A1496" t="s">
        <v>251</v>
      </c>
      <c r="B1496" t="s">
        <v>75</v>
      </c>
      <c r="C1496">
        <v>14617870.08</v>
      </c>
      <c r="D1496">
        <v>1066272.67</v>
      </c>
      <c r="E1496">
        <v>15684142.75</v>
      </c>
      <c r="F1496">
        <v>7503554.4900000002</v>
      </c>
      <c r="G1496">
        <v>7503554.4900000002</v>
      </c>
      <c r="H1496">
        <v>8180588.2599999998</v>
      </c>
    </row>
    <row r="1497" spans="1:8" x14ac:dyDescent="0.25">
      <c r="A1497" t="s">
        <v>251</v>
      </c>
      <c r="B1497" t="s">
        <v>11</v>
      </c>
      <c r="C1497">
        <v>16024868</v>
      </c>
      <c r="D1497">
        <v>-155196.25</v>
      </c>
      <c r="E1497">
        <v>15869671.75</v>
      </c>
      <c r="F1497">
        <v>7833490.9299999997</v>
      </c>
      <c r="G1497">
        <v>7833490.9299999997</v>
      </c>
      <c r="H1497">
        <v>8036180.8200000003</v>
      </c>
    </row>
    <row r="1498" spans="1:8" x14ac:dyDescent="0.25">
      <c r="A1498" t="s">
        <v>251</v>
      </c>
      <c r="B1498" t="s">
        <v>12</v>
      </c>
      <c r="C1498">
        <v>137574048.63</v>
      </c>
      <c r="D1498">
        <v>-1445029.79</v>
      </c>
      <c r="E1498">
        <v>136129018.84</v>
      </c>
      <c r="F1498">
        <v>2310870.89</v>
      </c>
      <c r="G1498">
        <v>2310870.89</v>
      </c>
      <c r="H1498">
        <v>133818147.95</v>
      </c>
    </row>
    <row r="1499" spans="1:8" x14ac:dyDescent="0.25">
      <c r="A1499" t="s">
        <v>251</v>
      </c>
      <c r="B1499" t="s">
        <v>13</v>
      </c>
      <c r="C1499">
        <v>68787196.969999999</v>
      </c>
      <c r="D1499">
        <v>1847151.7</v>
      </c>
      <c r="E1499">
        <v>70634348.670000002</v>
      </c>
      <c r="F1499">
        <v>979548.94</v>
      </c>
      <c r="G1499">
        <v>979548.94</v>
      </c>
      <c r="H1499">
        <v>69654799.730000004</v>
      </c>
    </row>
    <row r="1500" spans="1:8" x14ac:dyDescent="0.25">
      <c r="A1500" t="s">
        <v>251</v>
      </c>
      <c r="B1500" t="s">
        <v>76</v>
      </c>
      <c r="C1500">
        <v>2520000</v>
      </c>
      <c r="D1500">
        <v>-244697.83</v>
      </c>
      <c r="E1500">
        <v>2275302.17</v>
      </c>
      <c r="F1500">
        <v>339035.35</v>
      </c>
      <c r="G1500">
        <v>339035.35</v>
      </c>
      <c r="H1500">
        <v>1936266.82</v>
      </c>
    </row>
    <row r="1501" spans="1:8" x14ac:dyDescent="0.25">
      <c r="A1501" t="s">
        <v>251</v>
      </c>
      <c r="B1501" t="s">
        <v>14</v>
      </c>
      <c r="C1501">
        <v>1813228.72</v>
      </c>
      <c r="D1501">
        <v>75652.63</v>
      </c>
      <c r="E1501">
        <v>1888881.35</v>
      </c>
      <c r="F1501">
        <v>536316.68999999994</v>
      </c>
      <c r="G1501">
        <v>536316.68999999994</v>
      </c>
      <c r="H1501">
        <v>1352564.66</v>
      </c>
    </row>
    <row r="1502" spans="1:8" x14ac:dyDescent="0.25">
      <c r="A1502" t="s">
        <v>251</v>
      </c>
      <c r="B1502" t="s">
        <v>15</v>
      </c>
      <c r="C1502">
        <v>454989681</v>
      </c>
      <c r="D1502">
        <v>0</v>
      </c>
      <c r="E1502">
        <v>454989681</v>
      </c>
      <c r="F1502">
        <v>167867891</v>
      </c>
      <c r="G1502">
        <v>167867891</v>
      </c>
      <c r="H1502">
        <v>287121790</v>
      </c>
    </row>
    <row r="1503" spans="1:8" x14ac:dyDescent="0.25">
      <c r="A1503" t="s">
        <v>251</v>
      </c>
      <c r="B1503" t="s">
        <v>16</v>
      </c>
      <c r="C1503">
        <v>415952</v>
      </c>
      <c r="D1503">
        <v>2375714.2799999998</v>
      </c>
      <c r="E1503">
        <v>2791666.28</v>
      </c>
      <c r="F1503">
        <v>1967416.43</v>
      </c>
      <c r="G1503">
        <v>1967416.43</v>
      </c>
      <c r="H1503">
        <v>824249.85</v>
      </c>
    </row>
    <row r="1504" spans="1:8" x14ac:dyDescent="0.25">
      <c r="A1504" t="s">
        <v>251</v>
      </c>
      <c r="B1504" t="s">
        <v>253</v>
      </c>
      <c r="C1504">
        <v>3754800</v>
      </c>
      <c r="D1504">
        <v>-53337.279999999999</v>
      </c>
      <c r="E1504">
        <v>3701462.72</v>
      </c>
      <c r="F1504">
        <v>1789130</v>
      </c>
      <c r="G1504">
        <v>1789130</v>
      </c>
      <c r="H1504">
        <v>1912332.72</v>
      </c>
    </row>
    <row r="1505" spans="1:8" x14ac:dyDescent="0.25">
      <c r="A1505" t="s">
        <v>251</v>
      </c>
      <c r="B1505" t="s">
        <v>254</v>
      </c>
      <c r="C1505">
        <v>98953152</v>
      </c>
      <c r="D1505">
        <v>-616764.86</v>
      </c>
      <c r="E1505">
        <v>98336387.140000001</v>
      </c>
      <c r="F1505">
        <v>48449914</v>
      </c>
      <c r="G1505">
        <v>48449914</v>
      </c>
      <c r="H1505">
        <v>49886473.140000001</v>
      </c>
    </row>
    <row r="1506" spans="1:8" x14ac:dyDescent="0.25">
      <c r="A1506" t="s">
        <v>251</v>
      </c>
      <c r="B1506" t="s">
        <v>17</v>
      </c>
      <c r="C1506">
        <v>9501036.4199999999</v>
      </c>
      <c r="D1506">
        <v>128861.63</v>
      </c>
      <c r="E1506">
        <v>9629898.0500000007</v>
      </c>
      <c r="F1506">
        <v>4718389.09</v>
      </c>
      <c r="G1506">
        <v>4718389.09</v>
      </c>
      <c r="H1506">
        <v>4911508.96</v>
      </c>
    </row>
    <row r="1507" spans="1:8" x14ac:dyDescent="0.25">
      <c r="A1507" t="s">
        <v>251</v>
      </c>
      <c r="B1507" t="s">
        <v>18</v>
      </c>
      <c r="C1507">
        <v>63202878.899999999</v>
      </c>
      <c r="D1507">
        <v>7066000.2000000002</v>
      </c>
      <c r="E1507">
        <v>70268879.099999994</v>
      </c>
      <c r="F1507">
        <v>32085267.32</v>
      </c>
      <c r="G1507">
        <v>32085267.32</v>
      </c>
      <c r="H1507">
        <v>38183611.780000001</v>
      </c>
    </row>
    <row r="1508" spans="1:8" x14ac:dyDescent="0.25">
      <c r="A1508" t="s">
        <v>251</v>
      </c>
      <c r="B1508" t="s">
        <v>19</v>
      </c>
      <c r="C1508">
        <v>214697195.30000001</v>
      </c>
      <c r="D1508">
        <v>12461011.82</v>
      </c>
      <c r="E1508">
        <v>227158207.12</v>
      </c>
      <c r="F1508">
        <v>106486378.52</v>
      </c>
      <c r="G1508">
        <v>106486378.52</v>
      </c>
      <c r="H1508">
        <v>120671828.59999999</v>
      </c>
    </row>
    <row r="1509" spans="1:8" x14ac:dyDescent="0.25">
      <c r="A1509" t="s">
        <v>251</v>
      </c>
      <c r="B1509" t="s">
        <v>20</v>
      </c>
      <c r="C1509">
        <v>3500000</v>
      </c>
      <c r="D1509">
        <v>-794669.73</v>
      </c>
      <c r="E1509">
        <v>2705330.27</v>
      </c>
      <c r="F1509">
        <v>2488807.2799999998</v>
      </c>
      <c r="G1509">
        <v>2488807.2799999998</v>
      </c>
      <c r="H1509">
        <v>216522.99</v>
      </c>
    </row>
    <row r="1510" spans="1:8" x14ac:dyDescent="0.25">
      <c r="A1510" t="s">
        <v>251</v>
      </c>
      <c r="B1510" t="s">
        <v>21</v>
      </c>
      <c r="C1510">
        <v>3823500</v>
      </c>
      <c r="D1510">
        <v>101000</v>
      </c>
      <c r="E1510">
        <v>3924500</v>
      </c>
      <c r="F1510">
        <v>1687500</v>
      </c>
      <c r="G1510">
        <v>1687500</v>
      </c>
      <c r="H1510">
        <v>2237000</v>
      </c>
    </row>
    <row r="1511" spans="1:8" x14ac:dyDescent="0.25">
      <c r="A1511" t="s">
        <v>251</v>
      </c>
      <c r="B1511" t="s">
        <v>22</v>
      </c>
      <c r="C1511">
        <v>2038225</v>
      </c>
      <c r="D1511">
        <v>435000</v>
      </c>
      <c r="E1511">
        <v>2473225</v>
      </c>
      <c r="F1511">
        <v>279012.5</v>
      </c>
      <c r="G1511">
        <v>279012.5</v>
      </c>
      <c r="H1511">
        <v>2194212.5</v>
      </c>
    </row>
    <row r="1512" spans="1:8" x14ac:dyDescent="0.25">
      <c r="A1512" t="s">
        <v>251</v>
      </c>
      <c r="B1512" t="s">
        <v>23</v>
      </c>
      <c r="C1512">
        <v>37705968</v>
      </c>
      <c r="D1512">
        <v>-2967365.5</v>
      </c>
      <c r="E1512">
        <v>34738602.5</v>
      </c>
      <c r="F1512">
        <v>16981515.5</v>
      </c>
      <c r="G1512">
        <v>16981515.5</v>
      </c>
      <c r="H1512">
        <v>17757087</v>
      </c>
    </row>
    <row r="1513" spans="1:8" x14ac:dyDescent="0.25">
      <c r="A1513" t="s">
        <v>251</v>
      </c>
      <c r="B1513" t="s">
        <v>24</v>
      </c>
      <c r="C1513">
        <v>61603776</v>
      </c>
      <c r="D1513">
        <v>517198.7</v>
      </c>
      <c r="E1513">
        <v>62120974.700000003</v>
      </c>
      <c r="F1513">
        <v>30126115.530000001</v>
      </c>
      <c r="G1513">
        <v>30126115.530000001</v>
      </c>
      <c r="H1513">
        <v>31994859.170000002</v>
      </c>
    </row>
    <row r="1514" spans="1:8" x14ac:dyDescent="0.25">
      <c r="A1514" t="s">
        <v>251</v>
      </c>
      <c r="B1514" t="s">
        <v>25</v>
      </c>
      <c r="C1514">
        <v>250000</v>
      </c>
      <c r="D1514">
        <v>-12500</v>
      </c>
      <c r="E1514">
        <v>237500</v>
      </c>
      <c r="F1514">
        <v>22500</v>
      </c>
      <c r="G1514">
        <v>22500</v>
      </c>
      <c r="H1514">
        <v>215000</v>
      </c>
    </row>
    <row r="1515" spans="1:8" x14ac:dyDescent="0.25">
      <c r="A1515" t="s">
        <v>251</v>
      </c>
      <c r="B1515" t="s">
        <v>26</v>
      </c>
      <c r="C1515">
        <v>6042750.0300000003</v>
      </c>
      <c r="D1515">
        <v>113249.97</v>
      </c>
      <c r="E1515">
        <v>6156000</v>
      </c>
      <c r="F1515">
        <v>0</v>
      </c>
      <c r="G1515">
        <v>0</v>
      </c>
      <c r="H1515">
        <v>6156000</v>
      </c>
    </row>
    <row r="1516" spans="1:8" x14ac:dyDescent="0.25">
      <c r="A1516" t="s">
        <v>251</v>
      </c>
      <c r="B1516" t="s">
        <v>27</v>
      </c>
      <c r="C1516">
        <v>421498.9</v>
      </c>
      <c r="D1516">
        <v>9945785.6199999992</v>
      </c>
      <c r="E1516">
        <v>10367284.52</v>
      </c>
      <c r="F1516">
        <v>6757000.25</v>
      </c>
      <c r="G1516">
        <v>6757000.25</v>
      </c>
      <c r="H1516">
        <v>3610284.27</v>
      </c>
    </row>
    <row r="1517" spans="1:8" x14ac:dyDescent="0.25">
      <c r="A1517" t="s">
        <v>251</v>
      </c>
      <c r="B1517" t="s">
        <v>220</v>
      </c>
      <c r="C1517">
        <v>0</v>
      </c>
      <c r="D1517">
        <v>-1046</v>
      </c>
      <c r="E1517">
        <v>-1046</v>
      </c>
      <c r="F1517">
        <v>-5714</v>
      </c>
      <c r="G1517">
        <v>-5714</v>
      </c>
      <c r="H1517">
        <v>4668</v>
      </c>
    </row>
    <row r="1518" spans="1:8" x14ac:dyDescent="0.25">
      <c r="A1518" t="s">
        <v>251</v>
      </c>
      <c r="B1518" t="s">
        <v>28</v>
      </c>
      <c r="C1518">
        <v>510000</v>
      </c>
      <c r="D1518">
        <v>279521.23</v>
      </c>
      <c r="E1518">
        <v>789521.23</v>
      </c>
      <c r="F1518">
        <v>292432.21999999997</v>
      </c>
      <c r="G1518">
        <v>292432.21999999997</v>
      </c>
      <c r="H1518">
        <v>497089.01</v>
      </c>
    </row>
    <row r="1519" spans="1:8" x14ac:dyDescent="0.25">
      <c r="A1519" t="s">
        <v>251</v>
      </c>
      <c r="B1519" t="s">
        <v>29</v>
      </c>
      <c r="C1519">
        <v>777094.5</v>
      </c>
      <c r="D1519">
        <v>401169.89</v>
      </c>
      <c r="E1519">
        <v>1178264.3899999999</v>
      </c>
      <c r="F1519">
        <v>618710.05000000005</v>
      </c>
      <c r="G1519">
        <v>618710.05000000005</v>
      </c>
      <c r="H1519">
        <v>559554.34</v>
      </c>
    </row>
    <row r="1520" spans="1:8" x14ac:dyDescent="0.25">
      <c r="A1520" t="s">
        <v>251</v>
      </c>
      <c r="B1520" t="s">
        <v>30</v>
      </c>
      <c r="C1520">
        <v>14696500.43</v>
      </c>
      <c r="D1520">
        <v>-385802.64</v>
      </c>
      <c r="E1520">
        <v>14310697.789999999</v>
      </c>
      <c r="F1520">
        <v>211336.83</v>
      </c>
      <c r="G1520">
        <v>211336.83</v>
      </c>
      <c r="H1520">
        <v>14099360.960000001</v>
      </c>
    </row>
    <row r="1521" spans="1:8" x14ac:dyDescent="0.25">
      <c r="A1521" t="s">
        <v>251</v>
      </c>
      <c r="B1521" t="s">
        <v>31</v>
      </c>
      <c r="C1521">
        <v>13595947.07</v>
      </c>
      <c r="D1521">
        <v>1409450.81</v>
      </c>
      <c r="E1521">
        <v>15005397.880000001</v>
      </c>
      <c r="F1521">
        <v>5614543.21</v>
      </c>
      <c r="G1521">
        <v>5614543.21</v>
      </c>
      <c r="H1521">
        <v>9390854.6699999999</v>
      </c>
    </row>
    <row r="1522" spans="1:8" x14ac:dyDescent="0.25">
      <c r="A1522" t="s">
        <v>251</v>
      </c>
      <c r="B1522" t="s">
        <v>32</v>
      </c>
      <c r="C1522">
        <v>2218470.0099999998</v>
      </c>
      <c r="D1522">
        <v>-1121561.75</v>
      </c>
      <c r="E1522">
        <v>1096908.26</v>
      </c>
      <c r="F1522">
        <v>423724.73</v>
      </c>
      <c r="G1522">
        <v>423724.73</v>
      </c>
      <c r="H1522">
        <v>673183.53</v>
      </c>
    </row>
    <row r="1523" spans="1:8" x14ac:dyDescent="0.25">
      <c r="A1523" t="s">
        <v>251</v>
      </c>
      <c r="B1523" t="s">
        <v>122</v>
      </c>
      <c r="C1523">
        <v>55000</v>
      </c>
      <c r="D1523">
        <v>0</v>
      </c>
      <c r="E1523">
        <v>55000</v>
      </c>
      <c r="F1523">
        <v>0</v>
      </c>
      <c r="G1523">
        <v>0</v>
      </c>
      <c r="H1523">
        <v>55000</v>
      </c>
    </row>
    <row r="1524" spans="1:8" x14ac:dyDescent="0.25">
      <c r="A1524" t="s">
        <v>251</v>
      </c>
      <c r="B1524" t="s">
        <v>33</v>
      </c>
      <c r="C1524">
        <v>10157416.470000001</v>
      </c>
      <c r="D1524">
        <v>-537846.9</v>
      </c>
      <c r="E1524">
        <v>9619569.5700000003</v>
      </c>
      <c r="F1524">
        <v>2581430.69</v>
      </c>
      <c r="G1524">
        <v>2142073.21</v>
      </c>
      <c r="H1524">
        <v>7038138.8799999999</v>
      </c>
    </row>
    <row r="1525" spans="1:8" x14ac:dyDescent="0.25">
      <c r="A1525" t="s">
        <v>251</v>
      </c>
      <c r="B1525" t="s">
        <v>34</v>
      </c>
      <c r="C1525">
        <v>44590.34</v>
      </c>
      <c r="D1525">
        <v>15952.1</v>
      </c>
      <c r="E1525">
        <v>60542.44</v>
      </c>
      <c r="F1525">
        <v>29703.14</v>
      </c>
      <c r="G1525">
        <v>28072.43</v>
      </c>
      <c r="H1525">
        <v>30839.3</v>
      </c>
    </row>
    <row r="1526" spans="1:8" x14ac:dyDescent="0.25">
      <c r="A1526" t="s">
        <v>251</v>
      </c>
      <c r="B1526" t="s">
        <v>187</v>
      </c>
      <c r="C1526">
        <v>0</v>
      </c>
      <c r="D1526">
        <v>1300</v>
      </c>
      <c r="E1526">
        <v>1300</v>
      </c>
      <c r="F1526">
        <v>1282.23</v>
      </c>
      <c r="G1526">
        <v>1282.23</v>
      </c>
      <c r="H1526">
        <v>17.77</v>
      </c>
    </row>
    <row r="1527" spans="1:8" x14ac:dyDescent="0.25">
      <c r="A1527" t="s">
        <v>251</v>
      </c>
      <c r="B1527" t="s">
        <v>35</v>
      </c>
      <c r="C1527">
        <v>17526225.52</v>
      </c>
      <c r="D1527">
        <v>-4491751.68</v>
      </c>
      <c r="E1527">
        <v>13034473.84</v>
      </c>
      <c r="F1527">
        <v>2633317.37</v>
      </c>
      <c r="G1527">
        <v>2471565.92</v>
      </c>
      <c r="H1527">
        <v>10401156.470000001</v>
      </c>
    </row>
    <row r="1528" spans="1:8" x14ac:dyDescent="0.25">
      <c r="A1528" t="s">
        <v>251</v>
      </c>
      <c r="B1528" t="s">
        <v>36</v>
      </c>
      <c r="C1528">
        <v>130447.99</v>
      </c>
      <c r="D1528">
        <v>3538.26</v>
      </c>
      <c r="E1528">
        <v>133986.25</v>
      </c>
      <c r="F1528">
        <v>73282</v>
      </c>
      <c r="G1528">
        <v>68332</v>
      </c>
      <c r="H1528">
        <v>60704.25</v>
      </c>
    </row>
    <row r="1529" spans="1:8" x14ac:dyDescent="0.25">
      <c r="A1529" t="s">
        <v>251</v>
      </c>
      <c r="B1529" t="s">
        <v>37</v>
      </c>
      <c r="C1529">
        <v>6740442.4400000004</v>
      </c>
      <c r="D1529">
        <v>-858312.7</v>
      </c>
      <c r="E1529">
        <v>5882129.7400000002</v>
      </c>
      <c r="F1529">
        <v>1704773.12</v>
      </c>
      <c r="G1529">
        <v>1530172.25</v>
      </c>
      <c r="H1529">
        <v>4177356.62</v>
      </c>
    </row>
    <row r="1530" spans="1:8" x14ac:dyDescent="0.25">
      <c r="A1530" t="s">
        <v>251</v>
      </c>
      <c r="B1530" t="s">
        <v>197</v>
      </c>
      <c r="C1530">
        <v>0</v>
      </c>
      <c r="D1530">
        <v>34110.17</v>
      </c>
      <c r="E1530">
        <v>34110.17</v>
      </c>
      <c r="F1530">
        <v>30490.32</v>
      </c>
      <c r="G1530">
        <v>30490.32</v>
      </c>
      <c r="H1530">
        <v>3619.85</v>
      </c>
    </row>
    <row r="1531" spans="1:8" x14ac:dyDescent="0.25">
      <c r="A1531" t="s">
        <v>251</v>
      </c>
      <c r="B1531" t="s">
        <v>38</v>
      </c>
      <c r="C1531">
        <v>852718.9</v>
      </c>
      <c r="D1531">
        <v>22309017.100000001</v>
      </c>
      <c r="E1531">
        <v>23161736</v>
      </c>
      <c r="F1531">
        <v>8903547</v>
      </c>
      <c r="G1531">
        <v>6932997</v>
      </c>
      <c r="H1531">
        <v>14258189</v>
      </c>
    </row>
    <row r="1532" spans="1:8" x14ac:dyDescent="0.25">
      <c r="A1532" t="s">
        <v>251</v>
      </c>
      <c r="B1532" t="s">
        <v>39</v>
      </c>
      <c r="C1532">
        <v>163117908.63999999</v>
      </c>
      <c r="D1532">
        <v>61809467.740000002</v>
      </c>
      <c r="E1532">
        <v>224927376.38</v>
      </c>
      <c r="F1532">
        <v>98321956.650000006</v>
      </c>
      <c r="G1532">
        <v>42249189.049999997</v>
      </c>
      <c r="H1532">
        <v>126605419.73</v>
      </c>
    </row>
    <row r="1533" spans="1:8" x14ac:dyDescent="0.25">
      <c r="A1533" t="s">
        <v>251</v>
      </c>
      <c r="B1533" t="s">
        <v>198</v>
      </c>
      <c r="C1533">
        <v>1036060.8</v>
      </c>
      <c r="D1533">
        <v>-5430.32</v>
      </c>
      <c r="E1533">
        <v>1030630.48</v>
      </c>
      <c r="F1533">
        <v>327700.46000000002</v>
      </c>
      <c r="G1533">
        <v>114492.46</v>
      </c>
      <c r="H1533">
        <v>702930.02</v>
      </c>
    </row>
    <row r="1534" spans="1:8" x14ac:dyDescent="0.25">
      <c r="A1534" t="s">
        <v>251</v>
      </c>
      <c r="B1534" t="s">
        <v>40</v>
      </c>
      <c r="C1534">
        <v>0</v>
      </c>
      <c r="D1534">
        <v>118312.6</v>
      </c>
      <c r="E1534">
        <v>118312.6</v>
      </c>
      <c r="F1534">
        <v>114486.54</v>
      </c>
      <c r="G1534">
        <v>114336.9</v>
      </c>
      <c r="H1534">
        <v>3826.06</v>
      </c>
    </row>
    <row r="1535" spans="1:8" x14ac:dyDescent="0.25">
      <c r="A1535" t="s">
        <v>251</v>
      </c>
      <c r="B1535" t="s">
        <v>242</v>
      </c>
      <c r="C1535">
        <v>0</v>
      </c>
      <c r="D1535">
        <v>20008.18</v>
      </c>
      <c r="E1535">
        <v>20008.18</v>
      </c>
      <c r="F1535">
        <v>19934.560000000001</v>
      </c>
      <c r="G1535">
        <v>19934.560000000001</v>
      </c>
      <c r="H1535">
        <v>73.62</v>
      </c>
    </row>
    <row r="1536" spans="1:8" x14ac:dyDescent="0.25">
      <c r="A1536" t="s">
        <v>251</v>
      </c>
      <c r="B1536" t="s">
        <v>124</v>
      </c>
      <c r="C1536">
        <v>0</v>
      </c>
      <c r="D1536">
        <v>31471.26</v>
      </c>
      <c r="E1536">
        <v>31471.26</v>
      </c>
      <c r="F1536">
        <v>13399.84</v>
      </c>
      <c r="G1536">
        <v>13399.84</v>
      </c>
      <c r="H1536">
        <v>18071.419999999998</v>
      </c>
    </row>
    <row r="1537" spans="1:8" x14ac:dyDescent="0.25">
      <c r="A1537" t="s">
        <v>251</v>
      </c>
      <c r="B1537" t="s">
        <v>125</v>
      </c>
      <c r="C1537">
        <v>0</v>
      </c>
      <c r="D1537">
        <v>172674.62</v>
      </c>
      <c r="E1537">
        <v>172674.62</v>
      </c>
      <c r="F1537">
        <v>60781.27</v>
      </c>
      <c r="G1537">
        <v>55311.55</v>
      </c>
      <c r="H1537">
        <v>111893.35</v>
      </c>
    </row>
    <row r="1538" spans="1:8" x14ac:dyDescent="0.25">
      <c r="A1538" t="s">
        <v>251</v>
      </c>
      <c r="B1538" t="s">
        <v>126</v>
      </c>
      <c r="C1538">
        <v>0</v>
      </c>
      <c r="D1538">
        <v>158303.62</v>
      </c>
      <c r="E1538">
        <v>158303.62</v>
      </c>
      <c r="F1538">
        <v>56013.21</v>
      </c>
      <c r="G1538">
        <v>56013.21</v>
      </c>
      <c r="H1538">
        <v>102290.41</v>
      </c>
    </row>
    <row r="1539" spans="1:8" x14ac:dyDescent="0.25">
      <c r="A1539" t="s">
        <v>251</v>
      </c>
      <c r="B1539" t="s">
        <v>127</v>
      </c>
      <c r="C1539">
        <v>43807.5</v>
      </c>
      <c r="D1539">
        <v>-2702.49</v>
      </c>
      <c r="E1539">
        <v>41105.01</v>
      </c>
      <c r="F1539">
        <v>12813.14</v>
      </c>
      <c r="G1539">
        <v>12813.14</v>
      </c>
      <c r="H1539">
        <v>28291.87</v>
      </c>
    </row>
    <row r="1540" spans="1:8" x14ac:dyDescent="0.25">
      <c r="A1540" t="s">
        <v>251</v>
      </c>
      <c r="B1540" t="s">
        <v>128</v>
      </c>
      <c r="C1540">
        <v>0</v>
      </c>
      <c r="D1540">
        <v>274582</v>
      </c>
      <c r="E1540">
        <v>274582</v>
      </c>
      <c r="F1540">
        <v>188172.67</v>
      </c>
      <c r="G1540">
        <v>188172.67</v>
      </c>
      <c r="H1540">
        <v>86409.33</v>
      </c>
    </row>
    <row r="1541" spans="1:8" x14ac:dyDescent="0.25">
      <c r="A1541" t="s">
        <v>251</v>
      </c>
      <c r="B1541" t="s">
        <v>41</v>
      </c>
      <c r="C1541">
        <v>1067464.08</v>
      </c>
      <c r="D1541">
        <v>939128.78</v>
      </c>
      <c r="E1541">
        <v>2006592.86</v>
      </c>
      <c r="F1541">
        <v>440415.91</v>
      </c>
      <c r="G1541">
        <v>433476.75</v>
      </c>
      <c r="H1541">
        <v>1566176.95</v>
      </c>
    </row>
    <row r="1542" spans="1:8" x14ac:dyDescent="0.25">
      <c r="A1542" t="s">
        <v>251</v>
      </c>
      <c r="B1542" t="s">
        <v>129</v>
      </c>
      <c r="C1542">
        <v>232785.26</v>
      </c>
      <c r="D1542">
        <v>441185.16</v>
      </c>
      <c r="E1542">
        <v>673970.42</v>
      </c>
      <c r="F1542">
        <v>306016.59999999998</v>
      </c>
      <c r="G1542">
        <v>295539.71000000002</v>
      </c>
      <c r="H1542">
        <v>367953.82</v>
      </c>
    </row>
    <row r="1543" spans="1:8" x14ac:dyDescent="0.25">
      <c r="A1543" t="s">
        <v>251</v>
      </c>
      <c r="B1543" t="s">
        <v>42</v>
      </c>
      <c r="C1543">
        <v>6510.02</v>
      </c>
      <c r="D1543">
        <v>217293.43</v>
      </c>
      <c r="E1543">
        <v>223803.45</v>
      </c>
      <c r="F1543">
        <v>182696.43</v>
      </c>
      <c r="G1543">
        <v>182696.43</v>
      </c>
      <c r="H1543">
        <v>41107.019999999997</v>
      </c>
    </row>
    <row r="1544" spans="1:8" x14ac:dyDescent="0.25">
      <c r="A1544" t="s">
        <v>251</v>
      </c>
      <c r="B1544" t="s">
        <v>130</v>
      </c>
      <c r="C1544">
        <v>277380.99</v>
      </c>
      <c r="D1544">
        <v>1644124.48</v>
      </c>
      <c r="E1544">
        <v>1921505.47</v>
      </c>
      <c r="F1544">
        <v>958739.03</v>
      </c>
      <c r="G1544">
        <v>937239.69</v>
      </c>
      <c r="H1544">
        <v>962766.44</v>
      </c>
    </row>
    <row r="1545" spans="1:8" x14ac:dyDescent="0.25">
      <c r="A1545" t="s">
        <v>251</v>
      </c>
      <c r="B1545" t="s">
        <v>131</v>
      </c>
      <c r="C1545">
        <v>2000</v>
      </c>
      <c r="D1545">
        <v>43189.46</v>
      </c>
      <c r="E1545">
        <v>45189.46</v>
      </c>
      <c r="F1545">
        <v>37334.99</v>
      </c>
      <c r="G1545">
        <v>37334.99</v>
      </c>
      <c r="H1545">
        <v>7854.47</v>
      </c>
    </row>
    <row r="1546" spans="1:8" x14ac:dyDescent="0.25">
      <c r="A1546" t="s">
        <v>251</v>
      </c>
      <c r="B1546" t="s">
        <v>43</v>
      </c>
      <c r="C1546">
        <v>4354186</v>
      </c>
      <c r="D1546">
        <v>51077.09</v>
      </c>
      <c r="E1546">
        <v>4405263.09</v>
      </c>
      <c r="F1546">
        <v>2271897.19</v>
      </c>
      <c r="G1546">
        <v>1758457.11</v>
      </c>
      <c r="H1546">
        <v>2133365.9</v>
      </c>
    </row>
    <row r="1547" spans="1:8" x14ac:dyDescent="0.25">
      <c r="A1547" t="s">
        <v>251</v>
      </c>
      <c r="B1547" t="s">
        <v>132</v>
      </c>
      <c r="C1547">
        <v>3129096.48</v>
      </c>
      <c r="D1547">
        <v>-14613.66</v>
      </c>
      <c r="E1547">
        <v>3114482.82</v>
      </c>
      <c r="F1547">
        <v>523872.94</v>
      </c>
      <c r="G1547">
        <v>523379.52</v>
      </c>
      <c r="H1547">
        <v>2590609.88</v>
      </c>
    </row>
    <row r="1548" spans="1:8" x14ac:dyDescent="0.25">
      <c r="A1548" t="s">
        <v>251</v>
      </c>
      <c r="B1548" t="s">
        <v>77</v>
      </c>
      <c r="C1548">
        <v>3715994.6</v>
      </c>
      <c r="D1548">
        <v>4370749.03</v>
      </c>
      <c r="E1548">
        <v>8086743.6299999999</v>
      </c>
      <c r="F1548">
        <v>1008529.51</v>
      </c>
      <c r="G1548">
        <v>995233.47</v>
      </c>
      <c r="H1548">
        <v>7078214.1200000001</v>
      </c>
    </row>
    <row r="1549" spans="1:8" x14ac:dyDescent="0.25">
      <c r="A1549" t="s">
        <v>251</v>
      </c>
      <c r="B1549" t="s">
        <v>133</v>
      </c>
      <c r="C1549">
        <v>0</v>
      </c>
      <c r="D1549">
        <v>43846.63</v>
      </c>
      <c r="E1549">
        <v>43846.63</v>
      </c>
      <c r="F1549">
        <v>23719.85</v>
      </c>
      <c r="G1549">
        <v>20793.21</v>
      </c>
      <c r="H1549">
        <v>20126.78</v>
      </c>
    </row>
    <row r="1550" spans="1:8" x14ac:dyDescent="0.25">
      <c r="A1550" t="s">
        <v>251</v>
      </c>
      <c r="B1550" t="s">
        <v>188</v>
      </c>
      <c r="C1550">
        <v>3543661.5</v>
      </c>
      <c r="D1550">
        <v>13352896.880000001</v>
      </c>
      <c r="E1550">
        <v>16896558.379999999</v>
      </c>
      <c r="F1550">
        <v>5539767.0199999996</v>
      </c>
      <c r="G1550">
        <v>5539767.0199999996</v>
      </c>
      <c r="H1550">
        <v>11356791.359999999</v>
      </c>
    </row>
    <row r="1551" spans="1:8" x14ac:dyDescent="0.25">
      <c r="A1551" t="s">
        <v>251</v>
      </c>
      <c r="B1551" t="s">
        <v>44</v>
      </c>
      <c r="C1551">
        <v>140695095.38999999</v>
      </c>
      <c r="D1551">
        <v>-6697880</v>
      </c>
      <c r="E1551">
        <v>133997215.39</v>
      </c>
      <c r="F1551">
        <v>82864908.230000004</v>
      </c>
      <c r="G1551">
        <v>70313840.659999996</v>
      </c>
      <c r="H1551">
        <v>51132307.159999996</v>
      </c>
    </row>
    <row r="1552" spans="1:8" x14ac:dyDescent="0.25">
      <c r="A1552" t="s">
        <v>251</v>
      </c>
      <c r="B1552" t="s">
        <v>78</v>
      </c>
      <c r="C1552">
        <v>320369.83</v>
      </c>
      <c r="D1552">
        <v>-102470.81</v>
      </c>
      <c r="E1552">
        <v>217899.02</v>
      </c>
      <c r="F1552">
        <v>8053.14</v>
      </c>
      <c r="G1552">
        <v>8053.14</v>
      </c>
      <c r="H1552">
        <v>209845.88</v>
      </c>
    </row>
    <row r="1553" spans="1:8" x14ac:dyDescent="0.25">
      <c r="A1553" t="s">
        <v>251</v>
      </c>
      <c r="B1553" t="s">
        <v>45</v>
      </c>
      <c r="C1553">
        <v>1341416.6000000001</v>
      </c>
      <c r="D1553">
        <v>77916941.5</v>
      </c>
      <c r="E1553">
        <v>79258358.099999994</v>
      </c>
      <c r="F1553">
        <v>1630638.1</v>
      </c>
      <c r="G1553">
        <v>1117585.74</v>
      </c>
      <c r="H1553">
        <v>77627720</v>
      </c>
    </row>
    <row r="1554" spans="1:8" x14ac:dyDescent="0.25">
      <c r="A1554" t="s">
        <v>251</v>
      </c>
      <c r="B1554" t="s">
        <v>79</v>
      </c>
      <c r="C1554">
        <v>0</v>
      </c>
      <c r="D1554">
        <v>143455.18</v>
      </c>
      <c r="E1554">
        <v>143455.18</v>
      </c>
      <c r="F1554">
        <v>103610.35</v>
      </c>
      <c r="G1554">
        <v>103610.35</v>
      </c>
      <c r="H1554">
        <v>39844.83</v>
      </c>
    </row>
    <row r="1555" spans="1:8" x14ac:dyDescent="0.25">
      <c r="A1555" t="s">
        <v>251</v>
      </c>
      <c r="B1555" t="s">
        <v>134</v>
      </c>
      <c r="C1555">
        <v>0</v>
      </c>
      <c r="D1555">
        <v>59548.77</v>
      </c>
      <c r="E1555">
        <v>59548.77</v>
      </c>
      <c r="F1555">
        <v>28870.78</v>
      </c>
      <c r="G1555">
        <v>28870.78</v>
      </c>
      <c r="H1555">
        <v>30677.99</v>
      </c>
    </row>
    <row r="1556" spans="1:8" x14ac:dyDescent="0.25">
      <c r="A1556" t="s">
        <v>251</v>
      </c>
      <c r="B1556" t="s">
        <v>232</v>
      </c>
      <c r="C1556">
        <v>0</v>
      </c>
      <c r="D1556">
        <v>21013.39</v>
      </c>
      <c r="E1556">
        <v>21013.39</v>
      </c>
      <c r="F1556">
        <v>20948.36</v>
      </c>
      <c r="G1556">
        <v>20948.36</v>
      </c>
      <c r="H1556">
        <v>65.03</v>
      </c>
    </row>
    <row r="1557" spans="1:8" x14ac:dyDescent="0.25">
      <c r="A1557" t="s">
        <v>251</v>
      </c>
      <c r="B1557" t="s">
        <v>135</v>
      </c>
      <c r="C1557">
        <v>0</v>
      </c>
      <c r="D1557">
        <v>194129</v>
      </c>
      <c r="E1557">
        <v>194129</v>
      </c>
      <c r="F1557">
        <v>193752.5</v>
      </c>
      <c r="G1557">
        <v>193752.5</v>
      </c>
      <c r="H1557">
        <v>376.5</v>
      </c>
    </row>
    <row r="1558" spans="1:8" x14ac:dyDescent="0.25">
      <c r="A1558" t="s">
        <v>251</v>
      </c>
      <c r="B1558" t="s">
        <v>136</v>
      </c>
      <c r="C1558">
        <v>0</v>
      </c>
      <c r="D1558">
        <v>2103832.4</v>
      </c>
      <c r="E1558">
        <v>2103832.4</v>
      </c>
      <c r="F1558">
        <v>174455.88</v>
      </c>
      <c r="G1558">
        <v>174455.88</v>
      </c>
      <c r="H1558">
        <v>1929376.52</v>
      </c>
    </row>
    <row r="1559" spans="1:8" x14ac:dyDescent="0.25">
      <c r="A1559" t="s">
        <v>251</v>
      </c>
      <c r="B1559" t="s">
        <v>137</v>
      </c>
      <c r="C1559">
        <v>0</v>
      </c>
      <c r="D1559">
        <v>9835389.8000000007</v>
      </c>
      <c r="E1559">
        <v>9835389.8000000007</v>
      </c>
      <c r="F1559">
        <v>986709.92</v>
      </c>
      <c r="G1559">
        <v>976269.92</v>
      </c>
      <c r="H1559">
        <v>8848679.8800000008</v>
      </c>
    </row>
    <row r="1560" spans="1:8" x14ac:dyDescent="0.25">
      <c r="A1560" t="s">
        <v>251</v>
      </c>
      <c r="B1560" t="s">
        <v>46</v>
      </c>
      <c r="C1560">
        <v>0</v>
      </c>
      <c r="D1560">
        <v>194919.06</v>
      </c>
      <c r="E1560">
        <v>194919.06</v>
      </c>
      <c r="F1560">
        <v>111632.42</v>
      </c>
      <c r="G1560">
        <v>110406.78</v>
      </c>
      <c r="H1560">
        <v>83286.64</v>
      </c>
    </row>
    <row r="1561" spans="1:8" x14ac:dyDescent="0.25">
      <c r="A1561" t="s">
        <v>251</v>
      </c>
      <c r="B1561" t="s">
        <v>47</v>
      </c>
      <c r="C1561">
        <v>130539</v>
      </c>
      <c r="D1561">
        <v>132013.13</v>
      </c>
      <c r="E1561">
        <v>262552.13</v>
      </c>
      <c r="F1561">
        <v>124042.98</v>
      </c>
      <c r="G1561">
        <v>99048.72</v>
      </c>
      <c r="H1561">
        <v>138509.15</v>
      </c>
    </row>
    <row r="1562" spans="1:8" x14ac:dyDescent="0.25">
      <c r="A1562" t="s">
        <v>251</v>
      </c>
      <c r="B1562" t="s">
        <v>80</v>
      </c>
      <c r="C1562">
        <v>155520</v>
      </c>
      <c r="D1562">
        <v>-46699.63</v>
      </c>
      <c r="E1562">
        <v>108820.37</v>
      </c>
      <c r="F1562">
        <v>17884.03</v>
      </c>
      <c r="G1562">
        <v>17884.03</v>
      </c>
      <c r="H1562">
        <v>90936.34</v>
      </c>
    </row>
    <row r="1563" spans="1:8" x14ac:dyDescent="0.25">
      <c r="A1563" t="s">
        <v>251</v>
      </c>
      <c r="B1563" t="s">
        <v>48</v>
      </c>
      <c r="C1563">
        <v>249643.01</v>
      </c>
      <c r="D1563">
        <v>592874.23</v>
      </c>
      <c r="E1563">
        <v>842517.24</v>
      </c>
      <c r="F1563">
        <v>360987.78</v>
      </c>
      <c r="G1563">
        <v>257598.61</v>
      </c>
      <c r="H1563">
        <v>481529.46</v>
      </c>
    </row>
    <row r="1564" spans="1:8" x14ac:dyDescent="0.25">
      <c r="A1564" t="s">
        <v>251</v>
      </c>
      <c r="B1564" t="s">
        <v>138</v>
      </c>
      <c r="C1564">
        <v>48525.35</v>
      </c>
      <c r="D1564">
        <v>-6576.97</v>
      </c>
      <c r="E1564">
        <v>41948.38</v>
      </c>
      <c r="F1564">
        <v>0</v>
      </c>
      <c r="G1564">
        <v>0</v>
      </c>
      <c r="H1564">
        <v>41948.38</v>
      </c>
    </row>
    <row r="1565" spans="1:8" x14ac:dyDescent="0.25">
      <c r="A1565" t="s">
        <v>251</v>
      </c>
      <c r="B1565" t="s">
        <v>49</v>
      </c>
      <c r="C1565">
        <v>9436977.6699999999</v>
      </c>
      <c r="D1565">
        <v>570891.27</v>
      </c>
      <c r="E1565">
        <v>10007868.939999999</v>
      </c>
      <c r="F1565">
        <v>3476727.25</v>
      </c>
      <c r="G1565">
        <v>2972242.81</v>
      </c>
      <c r="H1565">
        <v>6531141.6900000004</v>
      </c>
    </row>
    <row r="1566" spans="1:8" x14ac:dyDescent="0.25">
      <c r="A1566" t="s">
        <v>251</v>
      </c>
      <c r="B1566" t="s">
        <v>81</v>
      </c>
      <c r="C1566">
        <v>0</v>
      </c>
      <c r="D1566">
        <v>20536.88</v>
      </c>
      <c r="E1566">
        <v>20536.88</v>
      </c>
      <c r="F1566">
        <v>17105.52</v>
      </c>
      <c r="G1566">
        <v>17105.52</v>
      </c>
      <c r="H1566">
        <v>3431.36</v>
      </c>
    </row>
    <row r="1567" spans="1:8" x14ac:dyDescent="0.25">
      <c r="A1567" t="s">
        <v>251</v>
      </c>
      <c r="B1567" t="s">
        <v>82</v>
      </c>
      <c r="C1567">
        <v>0</v>
      </c>
      <c r="D1567">
        <v>1140</v>
      </c>
      <c r="E1567">
        <v>1140</v>
      </c>
      <c r="F1567">
        <v>1005.99</v>
      </c>
      <c r="G1567">
        <v>1005.99</v>
      </c>
      <c r="H1567">
        <v>134.01</v>
      </c>
    </row>
    <row r="1568" spans="1:8" x14ac:dyDescent="0.25">
      <c r="A1568" t="s">
        <v>251</v>
      </c>
      <c r="B1568" t="s">
        <v>50</v>
      </c>
      <c r="C1568">
        <v>0</v>
      </c>
      <c r="D1568">
        <v>89154</v>
      </c>
      <c r="E1568">
        <v>89154</v>
      </c>
      <c r="F1568">
        <v>83591.41</v>
      </c>
      <c r="G1568">
        <v>58535.41</v>
      </c>
      <c r="H1568">
        <v>5562.59</v>
      </c>
    </row>
    <row r="1569" spans="1:8" x14ac:dyDescent="0.25">
      <c r="A1569" t="s">
        <v>251</v>
      </c>
      <c r="B1569" t="s">
        <v>83</v>
      </c>
      <c r="C1569">
        <v>37238343</v>
      </c>
      <c r="D1569">
        <v>0</v>
      </c>
      <c r="E1569">
        <v>37238343</v>
      </c>
      <c r="F1569">
        <v>18134626.02</v>
      </c>
      <c r="G1569">
        <v>18134626.02</v>
      </c>
      <c r="H1569">
        <v>19103716.98</v>
      </c>
    </row>
    <row r="1570" spans="1:8" x14ac:dyDescent="0.25">
      <c r="A1570" t="s">
        <v>251</v>
      </c>
      <c r="B1570" t="s">
        <v>84</v>
      </c>
      <c r="C1570">
        <v>22846947</v>
      </c>
      <c r="D1570">
        <v>0</v>
      </c>
      <c r="E1570">
        <v>22846947</v>
      </c>
      <c r="F1570">
        <v>10396692.220000001</v>
      </c>
      <c r="G1570">
        <v>10396692.220000001</v>
      </c>
      <c r="H1570">
        <v>12450254.779999999</v>
      </c>
    </row>
    <row r="1571" spans="1:8" x14ac:dyDescent="0.25">
      <c r="A1571" t="s">
        <v>251</v>
      </c>
      <c r="B1571" t="s">
        <v>85</v>
      </c>
      <c r="C1571">
        <v>317191</v>
      </c>
      <c r="D1571">
        <v>0</v>
      </c>
      <c r="E1571">
        <v>317191</v>
      </c>
      <c r="F1571">
        <v>111273.19</v>
      </c>
      <c r="G1571">
        <v>106806.13</v>
      </c>
      <c r="H1571">
        <v>205917.81</v>
      </c>
    </row>
    <row r="1572" spans="1:8" x14ac:dyDescent="0.25">
      <c r="A1572" t="s">
        <v>251</v>
      </c>
      <c r="B1572" t="s">
        <v>86</v>
      </c>
      <c r="C1572">
        <v>7570937</v>
      </c>
      <c r="D1572">
        <v>0</v>
      </c>
      <c r="E1572">
        <v>7570937</v>
      </c>
      <c r="F1572">
        <v>2200223.91</v>
      </c>
      <c r="G1572">
        <v>2200223.91</v>
      </c>
      <c r="H1572">
        <v>5370713.0899999999</v>
      </c>
    </row>
    <row r="1573" spans="1:8" x14ac:dyDescent="0.25">
      <c r="A1573" t="s">
        <v>251</v>
      </c>
      <c r="B1573" t="s">
        <v>87</v>
      </c>
      <c r="C1573">
        <v>2749528.75</v>
      </c>
      <c r="D1573">
        <v>-1140214.46</v>
      </c>
      <c r="E1573">
        <v>1609314.29</v>
      </c>
      <c r="F1573">
        <v>870647.1</v>
      </c>
      <c r="G1573">
        <v>870647.1</v>
      </c>
      <c r="H1573">
        <v>738667.19</v>
      </c>
    </row>
    <row r="1574" spans="1:8" x14ac:dyDescent="0.25">
      <c r="A1574" t="s">
        <v>251</v>
      </c>
      <c r="B1574" t="s">
        <v>139</v>
      </c>
      <c r="C1574">
        <v>10832717</v>
      </c>
      <c r="D1574">
        <v>1140214.46</v>
      </c>
      <c r="E1574">
        <v>11972931.460000001</v>
      </c>
      <c r="F1574">
        <v>4352632.5999999996</v>
      </c>
      <c r="G1574">
        <v>3498085.33</v>
      </c>
      <c r="H1574">
        <v>7620298.8600000003</v>
      </c>
    </row>
    <row r="1575" spans="1:8" x14ac:dyDescent="0.25">
      <c r="A1575" t="s">
        <v>251</v>
      </c>
      <c r="B1575" t="s">
        <v>51</v>
      </c>
      <c r="C1575">
        <v>2441135.16</v>
      </c>
      <c r="D1575">
        <v>-42553.58</v>
      </c>
      <c r="E1575">
        <v>2398581.58</v>
      </c>
      <c r="F1575">
        <v>559929.5</v>
      </c>
      <c r="G1575">
        <v>428701.94</v>
      </c>
      <c r="H1575">
        <v>1838652.08</v>
      </c>
    </row>
    <row r="1576" spans="1:8" x14ac:dyDescent="0.25">
      <c r="A1576" t="s">
        <v>251</v>
      </c>
      <c r="B1576" t="s">
        <v>140</v>
      </c>
      <c r="C1576">
        <v>0</v>
      </c>
      <c r="D1576">
        <v>2798947</v>
      </c>
      <c r="E1576">
        <v>2798947</v>
      </c>
      <c r="F1576">
        <v>1350500</v>
      </c>
      <c r="G1576">
        <v>550</v>
      </c>
      <c r="H1576">
        <v>1448447</v>
      </c>
    </row>
    <row r="1577" spans="1:8" x14ac:dyDescent="0.25">
      <c r="A1577" t="s">
        <v>251</v>
      </c>
      <c r="B1577" t="s">
        <v>248</v>
      </c>
      <c r="C1577">
        <v>1280848.99</v>
      </c>
      <c r="D1577">
        <v>0</v>
      </c>
      <c r="E1577">
        <v>1280848.99</v>
      </c>
      <c r="F1577">
        <v>485169.02</v>
      </c>
      <c r="G1577">
        <v>237409.02</v>
      </c>
      <c r="H1577">
        <v>795679.97</v>
      </c>
    </row>
    <row r="1578" spans="1:8" x14ac:dyDescent="0.25">
      <c r="A1578" t="s">
        <v>251</v>
      </c>
      <c r="B1578" t="s">
        <v>52</v>
      </c>
      <c r="C1578">
        <v>7706839.4800000004</v>
      </c>
      <c r="D1578">
        <v>5001</v>
      </c>
      <c r="E1578">
        <v>7711840.4800000004</v>
      </c>
      <c r="F1578">
        <v>1715303.41</v>
      </c>
      <c r="G1578">
        <v>1258454.79</v>
      </c>
      <c r="H1578">
        <v>5996537.0700000003</v>
      </c>
    </row>
    <row r="1579" spans="1:8" x14ac:dyDescent="0.25">
      <c r="A1579" t="s">
        <v>251</v>
      </c>
      <c r="B1579" t="s">
        <v>53</v>
      </c>
      <c r="C1579">
        <v>5641685.7199999997</v>
      </c>
      <c r="D1579">
        <v>20.260000000000002</v>
      </c>
      <c r="E1579">
        <v>5641705.9800000004</v>
      </c>
      <c r="F1579">
        <v>1291054.92</v>
      </c>
      <c r="G1579">
        <v>979968</v>
      </c>
      <c r="H1579">
        <v>4350651.0599999996</v>
      </c>
    </row>
    <row r="1580" spans="1:8" x14ac:dyDescent="0.25">
      <c r="A1580" t="s">
        <v>251</v>
      </c>
      <c r="B1580" t="s">
        <v>141</v>
      </c>
      <c r="C1580">
        <v>553324.41</v>
      </c>
      <c r="D1580">
        <v>42795200.840000004</v>
      </c>
      <c r="E1580">
        <v>43348525.25</v>
      </c>
      <c r="F1580">
        <v>792203.8</v>
      </c>
      <c r="G1580">
        <v>792203.8</v>
      </c>
      <c r="H1580">
        <v>42556321.450000003</v>
      </c>
    </row>
    <row r="1581" spans="1:8" x14ac:dyDescent="0.25">
      <c r="A1581" t="s">
        <v>251</v>
      </c>
      <c r="B1581" t="s">
        <v>142</v>
      </c>
      <c r="C1581">
        <v>105800</v>
      </c>
      <c r="D1581">
        <v>20868</v>
      </c>
      <c r="E1581">
        <v>126668</v>
      </c>
      <c r="F1581">
        <v>8468</v>
      </c>
      <c r="G1581">
        <v>8468</v>
      </c>
      <c r="H1581">
        <v>118200</v>
      </c>
    </row>
    <row r="1582" spans="1:8" x14ac:dyDescent="0.25">
      <c r="A1582" t="s">
        <v>251</v>
      </c>
      <c r="B1582" t="s">
        <v>89</v>
      </c>
      <c r="C1582">
        <v>18000</v>
      </c>
      <c r="D1582">
        <v>81812</v>
      </c>
      <c r="E1582">
        <v>99812</v>
      </c>
      <c r="F1582">
        <v>82824</v>
      </c>
      <c r="G1582">
        <v>68208</v>
      </c>
      <c r="H1582">
        <v>16988</v>
      </c>
    </row>
    <row r="1583" spans="1:8" x14ac:dyDescent="0.25">
      <c r="A1583" t="s">
        <v>251</v>
      </c>
      <c r="B1583" t="s">
        <v>90</v>
      </c>
      <c r="C1583">
        <v>600000</v>
      </c>
      <c r="D1583">
        <v>11676437.6</v>
      </c>
      <c r="E1583">
        <v>12276437.6</v>
      </c>
      <c r="F1583">
        <v>1036886.4</v>
      </c>
      <c r="G1583">
        <v>1036886.4</v>
      </c>
      <c r="H1583">
        <v>11239551.199999999</v>
      </c>
    </row>
    <row r="1584" spans="1:8" x14ac:dyDescent="0.25">
      <c r="A1584" t="s">
        <v>251</v>
      </c>
      <c r="B1584" t="s">
        <v>144</v>
      </c>
      <c r="C1584">
        <v>39055240</v>
      </c>
      <c r="D1584">
        <v>-22164487.100000001</v>
      </c>
      <c r="E1584">
        <v>16890752.899999999</v>
      </c>
      <c r="F1584">
        <v>0</v>
      </c>
      <c r="G1584">
        <v>0</v>
      </c>
      <c r="H1584">
        <v>16890752.899999999</v>
      </c>
    </row>
    <row r="1585" spans="1:8" x14ac:dyDescent="0.25">
      <c r="A1585" t="s">
        <v>251</v>
      </c>
      <c r="B1585" t="s">
        <v>91</v>
      </c>
      <c r="C1585">
        <v>599000</v>
      </c>
      <c r="D1585">
        <v>5024032</v>
      </c>
      <c r="E1585">
        <v>5623032</v>
      </c>
      <c r="F1585">
        <v>24410</v>
      </c>
      <c r="G1585">
        <v>24410</v>
      </c>
      <c r="H1585">
        <v>5598622</v>
      </c>
    </row>
    <row r="1586" spans="1:8" x14ac:dyDescent="0.25">
      <c r="A1586" t="s">
        <v>251</v>
      </c>
      <c r="B1586" t="s">
        <v>145</v>
      </c>
      <c r="C1586">
        <v>3464992.8</v>
      </c>
      <c r="D1586">
        <v>3764.42</v>
      </c>
      <c r="E1586">
        <v>3468757.22</v>
      </c>
      <c r="F1586">
        <v>1177292.6000000001</v>
      </c>
      <c r="G1586">
        <v>1025835.71</v>
      </c>
      <c r="H1586">
        <v>2291464.62</v>
      </c>
    </row>
    <row r="1587" spans="1:8" x14ac:dyDescent="0.25">
      <c r="A1587" t="s">
        <v>251</v>
      </c>
      <c r="B1587" t="s">
        <v>54</v>
      </c>
      <c r="C1587">
        <v>0</v>
      </c>
      <c r="D1587">
        <v>310605.78000000003</v>
      </c>
      <c r="E1587">
        <v>310605.78000000003</v>
      </c>
      <c r="F1587">
        <v>190883.81</v>
      </c>
      <c r="G1587">
        <v>189895.49</v>
      </c>
      <c r="H1587">
        <v>119721.97</v>
      </c>
    </row>
    <row r="1588" spans="1:8" x14ac:dyDescent="0.25">
      <c r="A1588" t="s">
        <v>251</v>
      </c>
      <c r="B1588" t="s">
        <v>146</v>
      </c>
      <c r="C1588">
        <v>29493867.5</v>
      </c>
      <c r="D1588">
        <v>4554763.05</v>
      </c>
      <c r="E1588">
        <v>34048630.549999997</v>
      </c>
      <c r="F1588">
        <v>20658690.550000001</v>
      </c>
      <c r="G1588">
        <v>17949587.050000001</v>
      </c>
      <c r="H1588">
        <v>13389940</v>
      </c>
    </row>
    <row r="1589" spans="1:8" x14ac:dyDescent="0.25">
      <c r="A1589" t="s">
        <v>251</v>
      </c>
      <c r="B1589" t="s">
        <v>55</v>
      </c>
      <c r="C1589">
        <v>7945689.9000000004</v>
      </c>
      <c r="D1589">
        <v>1577179.45</v>
      </c>
      <c r="E1589">
        <v>9522869.3499999996</v>
      </c>
      <c r="F1589">
        <v>0</v>
      </c>
      <c r="G1589">
        <v>0</v>
      </c>
      <c r="H1589">
        <v>9522869.3499999996</v>
      </c>
    </row>
    <row r="1590" spans="1:8" x14ac:dyDescent="0.25">
      <c r="A1590" t="s">
        <v>251</v>
      </c>
      <c r="B1590" t="s">
        <v>92</v>
      </c>
      <c r="C1590">
        <v>677415.12</v>
      </c>
      <c r="D1590">
        <v>11448884.25</v>
      </c>
      <c r="E1590">
        <v>12126299.369999999</v>
      </c>
      <c r="F1590">
        <v>258476.45</v>
      </c>
      <c r="G1590">
        <v>258476.45</v>
      </c>
      <c r="H1590">
        <v>11867822.92</v>
      </c>
    </row>
    <row r="1591" spans="1:8" x14ac:dyDescent="0.25">
      <c r="A1591" t="s">
        <v>251</v>
      </c>
      <c r="B1591" t="s">
        <v>93</v>
      </c>
      <c r="C1591">
        <v>52127.24</v>
      </c>
      <c r="D1591">
        <v>46442.98</v>
      </c>
      <c r="E1591">
        <v>98570.22</v>
      </c>
      <c r="F1591">
        <v>55875.41</v>
      </c>
      <c r="G1591">
        <v>55875.41</v>
      </c>
      <c r="H1591">
        <v>42694.81</v>
      </c>
    </row>
    <row r="1592" spans="1:8" x14ac:dyDescent="0.25">
      <c r="A1592" t="s">
        <v>251</v>
      </c>
      <c r="B1592" t="s">
        <v>56</v>
      </c>
      <c r="C1592">
        <v>18689453</v>
      </c>
      <c r="D1592">
        <v>0</v>
      </c>
      <c r="E1592">
        <v>18689453</v>
      </c>
      <c r="F1592">
        <v>7149116.1500000004</v>
      </c>
      <c r="G1592">
        <v>6290206.7699999996</v>
      </c>
      <c r="H1592">
        <v>11540336.85</v>
      </c>
    </row>
    <row r="1593" spans="1:8" x14ac:dyDescent="0.25">
      <c r="A1593" t="s">
        <v>251</v>
      </c>
      <c r="B1593" t="s">
        <v>94</v>
      </c>
      <c r="C1593">
        <v>4019100</v>
      </c>
      <c r="D1593">
        <v>300670</v>
      </c>
      <c r="E1593">
        <v>4319770</v>
      </c>
      <c r="F1593">
        <v>3120950.34</v>
      </c>
      <c r="G1593">
        <v>3120312.34</v>
      </c>
      <c r="H1593">
        <v>1198819.6599999999</v>
      </c>
    </row>
    <row r="1594" spans="1:8" x14ac:dyDescent="0.25">
      <c r="A1594" t="s">
        <v>251</v>
      </c>
      <c r="B1594" t="s">
        <v>189</v>
      </c>
      <c r="C1594">
        <v>0</v>
      </c>
      <c r="D1594">
        <v>1445846.48</v>
      </c>
      <c r="E1594">
        <v>1445846.48</v>
      </c>
      <c r="F1594">
        <v>0</v>
      </c>
      <c r="G1594">
        <v>0</v>
      </c>
      <c r="H1594">
        <v>1445846.48</v>
      </c>
    </row>
    <row r="1595" spans="1:8" x14ac:dyDescent="0.25">
      <c r="A1595" t="s">
        <v>251</v>
      </c>
      <c r="B1595" t="s">
        <v>57</v>
      </c>
      <c r="C1595">
        <v>13434769</v>
      </c>
      <c r="D1595">
        <v>-1282629.7</v>
      </c>
      <c r="E1595">
        <v>12152139.300000001</v>
      </c>
      <c r="F1595">
        <v>1454230.09</v>
      </c>
      <c r="G1595">
        <v>1348045.37</v>
      </c>
      <c r="H1595">
        <v>10697909.210000001</v>
      </c>
    </row>
    <row r="1596" spans="1:8" x14ac:dyDescent="0.25">
      <c r="A1596" t="s">
        <v>251</v>
      </c>
      <c r="B1596" t="s">
        <v>58</v>
      </c>
      <c r="C1596">
        <v>73585.539999999994</v>
      </c>
      <c r="D1596">
        <v>238924.77</v>
      </c>
      <c r="E1596">
        <v>312510.31</v>
      </c>
      <c r="F1596">
        <v>186658.33</v>
      </c>
      <c r="G1596">
        <v>186658.33</v>
      </c>
      <c r="H1596">
        <v>125851.98</v>
      </c>
    </row>
    <row r="1597" spans="1:8" x14ac:dyDescent="0.25">
      <c r="A1597" t="s">
        <v>251</v>
      </c>
      <c r="B1597" t="s">
        <v>95</v>
      </c>
      <c r="C1597">
        <v>40000.050000000003</v>
      </c>
      <c r="D1597">
        <v>12876890.119999999</v>
      </c>
      <c r="E1597">
        <v>12916890.17</v>
      </c>
      <c r="F1597">
        <v>661722</v>
      </c>
      <c r="G1597">
        <v>661722</v>
      </c>
      <c r="H1597">
        <v>12255168.17</v>
      </c>
    </row>
    <row r="1598" spans="1:8" x14ac:dyDescent="0.25">
      <c r="A1598" t="s">
        <v>251</v>
      </c>
      <c r="B1598" t="s">
        <v>245</v>
      </c>
      <c r="C1598">
        <v>45630</v>
      </c>
      <c r="D1598">
        <v>13267473.51</v>
      </c>
      <c r="E1598">
        <v>13313103.51</v>
      </c>
      <c r="F1598">
        <v>28130</v>
      </c>
      <c r="G1598">
        <v>28130</v>
      </c>
      <c r="H1598">
        <v>13284973.51</v>
      </c>
    </row>
    <row r="1599" spans="1:8" x14ac:dyDescent="0.25">
      <c r="A1599" t="s">
        <v>251</v>
      </c>
      <c r="B1599" t="s">
        <v>59</v>
      </c>
      <c r="C1599">
        <v>60000000</v>
      </c>
      <c r="D1599">
        <v>-15797783.140000001</v>
      </c>
      <c r="E1599">
        <v>44202216.859999999</v>
      </c>
      <c r="F1599">
        <v>21380530.539999999</v>
      </c>
      <c r="G1599">
        <v>17922591.140000001</v>
      </c>
      <c r="H1599">
        <v>22821686.32</v>
      </c>
    </row>
    <row r="1600" spans="1:8" x14ac:dyDescent="0.25">
      <c r="A1600" t="s">
        <v>251</v>
      </c>
      <c r="B1600" t="s">
        <v>255</v>
      </c>
      <c r="C1600">
        <v>100244</v>
      </c>
      <c r="D1600">
        <v>-17854.48</v>
      </c>
      <c r="E1600">
        <v>82389.52</v>
      </c>
      <c r="F1600">
        <v>15859.52</v>
      </c>
      <c r="G1600">
        <v>0</v>
      </c>
      <c r="H1600">
        <v>66530</v>
      </c>
    </row>
    <row r="1601" spans="1:8" x14ac:dyDescent="0.25">
      <c r="A1601" t="s">
        <v>251</v>
      </c>
      <c r="B1601" t="s">
        <v>153</v>
      </c>
      <c r="C1601">
        <v>2519109</v>
      </c>
      <c r="D1601">
        <v>55884021.93</v>
      </c>
      <c r="E1601">
        <v>58403130.93</v>
      </c>
      <c r="F1601">
        <v>4379989.8</v>
      </c>
      <c r="G1601">
        <v>4377222.04</v>
      </c>
      <c r="H1601">
        <v>54023141.130000003</v>
      </c>
    </row>
    <row r="1602" spans="1:8" x14ac:dyDescent="0.25">
      <c r="A1602" t="s">
        <v>251</v>
      </c>
      <c r="B1602" t="s">
        <v>96</v>
      </c>
      <c r="C1602">
        <v>7763161.6900000004</v>
      </c>
      <c r="D1602">
        <v>2407362.79</v>
      </c>
      <c r="E1602">
        <v>10170524.48</v>
      </c>
      <c r="F1602">
        <v>659559.96</v>
      </c>
      <c r="G1602">
        <v>564114.94999999995</v>
      </c>
      <c r="H1602">
        <v>9510964.5199999996</v>
      </c>
    </row>
    <row r="1603" spans="1:8" x14ac:dyDescent="0.25">
      <c r="A1603" t="s">
        <v>251</v>
      </c>
      <c r="B1603" t="s">
        <v>97</v>
      </c>
      <c r="C1603">
        <v>516100</v>
      </c>
      <c r="D1603">
        <v>77017</v>
      </c>
      <c r="E1603">
        <v>593117</v>
      </c>
      <c r="F1603">
        <v>52036.2</v>
      </c>
      <c r="G1603">
        <v>40639.199999999997</v>
      </c>
      <c r="H1603">
        <v>541080.80000000005</v>
      </c>
    </row>
    <row r="1604" spans="1:8" x14ac:dyDescent="0.25">
      <c r="A1604" t="s">
        <v>251</v>
      </c>
      <c r="B1604" t="s">
        <v>98</v>
      </c>
      <c r="C1604">
        <v>7071256.2000000002</v>
      </c>
      <c r="D1604">
        <v>-7071256.2000000002</v>
      </c>
      <c r="E1604">
        <v>0</v>
      </c>
      <c r="F1604">
        <v>0</v>
      </c>
      <c r="G1604">
        <v>0</v>
      </c>
      <c r="H1604">
        <v>0</v>
      </c>
    </row>
    <row r="1605" spans="1:8" x14ac:dyDescent="0.25">
      <c r="A1605" t="s">
        <v>251</v>
      </c>
      <c r="B1605" t="s">
        <v>99</v>
      </c>
      <c r="C1605">
        <v>13591052</v>
      </c>
      <c r="D1605">
        <v>-13591052</v>
      </c>
      <c r="E1605">
        <v>0</v>
      </c>
      <c r="F1605">
        <v>0</v>
      </c>
      <c r="G1605">
        <v>0</v>
      </c>
      <c r="H1605">
        <v>0</v>
      </c>
    </row>
    <row r="1606" spans="1:8" x14ac:dyDescent="0.25">
      <c r="A1606" t="s">
        <v>251</v>
      </c>
      <c r="B1606" t="s">
        <v>100</v>
      </c>
      <c r="C1606">
        <v>11832842.1</v>
      </c>
      <c r="D1606">
        <v>-11832842.1</v>
      </c>
      <c r="E1606">
        <v>0</v>
      </c>
      <c r="F1606">
        <v>0</v>
      </c>
      <c r="G1606">
        <v>0</v>
      </c>
      <c r="H1606">
        <v>0</v>
      </c>
    </row>
    <row r="1607" spans="1:8" x14ac:dyDescent="0.25">
      <c r="A1607" t="s">
        <v>251</v>
      </c>
      <c r="B1607" t="s">
        <v>101</v>
      </c>
      <c r="C1607">
        <v>4386933</v>
      </c>
      <c r="D1607">
        <v>-4386933</v>
      </c>
      <c r="E1607">
        <v>0</v>
      </c>
      <c r="F1607">
        <v>0</v>
      </c>
      <c r="G1607">
        <v>0</v>
      </c>
      <c r="H1607">
        <v>0</v>
      </c>
    </row>
    <row r="1608" spans="1:8" x14ac:dyDescent="0.25">
      <c r="A1608" t="s">
        <v>251</v>
      </c>
      <c r="B1608" t="s">
        <v>102</v>
      </c>
      <c r="C1608">
        <v>899707.9</v>
      </c>
      <c r="D1608">
        <v>-899242.9</v>
      </c>
      <c r="E1608">
        <v>465</v>
      </c>
      <c r="F1608">
        <v>464</v>
      </c>
      <c r="G1608">
        <v>464</v>
      </c>
      <c r="H1608">
        <v>1</v>
      </c>
    </row>
    <row r="1609" spans="1:8" x14ac:dyDescent="0.25">
      <c r="A1609" t="s">
        <v>251</v>
      </c>
      <c r="B1609" t="s">
        <v>104</v>
      </c>
      <c r="C1609">
        <v>340721.9</v>
      </c>
      <c r="D1609">
        <v>-340721.9</v>
      </c>
      <c r="E1609">
        <v>0</v>
      </c>
      <c r="F1609">
        <v>0</v>
      </c>
      <c r="G1609">
        <v>0</v>
      </c>
      <c r="H1609">
        <v>0</v>
      </c>
    </row>
    <row r="1610" spans="1:8" x14ac:dyDescent="0.25">
      <c r="A1610" t="s">
        <v>251</v>
      </c>
      <c r="B1610" t="s">
        <v>105</v>
      </c>
      <c r="C1610">
        <v>1585655.9</v>
      </c>
      <c r="D1610">
        <v>-1585655.9</v>
      </c>
      <c r="E1610">
        <v>0</v>
      </c>
      <c r="F1610">
        <v>0</v>
      </c>
      <c r="G1610">
        <v>0</v>
      </c>
      <c r="H1610">
        <v>0</v>
      </c>
    </row>
    <row r="1611" spans="1:8" x14ac:dyDescent="0.25">
      <c r="A1611" t="s">
        <v>251</v>
      </c>
      <c r="B1611" t="s">
        <v>106</v>
      </c>
      <c r="C1611">
        <v>66000</v>
      </c>
      <c r="D1611">
        <v>1264556.8</v>
      </c>
      <c r="E1611">
        <v>1330556.8</v>
      </c>
      <c r="F1611">
        <v>556.79999999999995</v>
      </c>
      <c r="G1611">
        <v>556.79999999999995</v>
      </c>
      <c r="H1611">
        <v>1330000</v>
      </c>
    </row>
    <row r="1612" spans="1:8" x14ac:dyDescent="0.25">
      <c r="A1612" t="s">
        <v>251</v>
      </c>
      <c r="B1612" t="s">
        <v>60</v>
      </c>
      <c r="C1612">
        <v>5345536.38</v>
      </c>
      <c r="D1612">
        <v>199447.5</v>
      </c>
      <c r="E1612">
        <v>5544983.8799999999</v>
      </c>
      <c r="F1612">
        <v>2848948.72</v>
      </c>
      <c r="G1612">
        <v>2582907.16</v>
      </c>
      <c r="H1612">
        <v>2696035.16</v>
      </c>
    </row>
    <row r="1613" spans="1:8" x14ac:dyDescent="0.25">
      <c r="A1613" t="s">
        <v>251</v>
      </c>
      <c r="B1613" t="s">
        <v>61</v>
      </c>
      <c r="C1613">
        <v>3583490.18</v>
      </c>
      <c r="D1613">
        <v>-740415.26</v>
      </c>
      <c r="E1613">
        <v>2843074.92</v>
      </c>
      <c r="F1613">
        <v>520348.9</v>
      </c>
      <c r="G1613">
        <v>513438.9</v>
      </c>
      <c r="H1613">
        <v>2322726.02</v>
      </c>
    </row>
    <row r="1614" spans="1:8" x14ac:dyDescent="0.25">
      <c r="A1614" t="s">
        <v>251</v>
      </c>
      <c r="B1614" t="s">
        <v>62</v>
      </c>
      <c r="C1614">
        <v>27822228.98</v>
      </c>
      <c r="D1614">
        <v>-1330451.98</v>
      </c>
      <c r="E1614">
        <v>26491777</v>
      </c>
      <c r="F1614">
        <v>17274302.600000001</v>
      </c>
      <c r="G1614">
        <v>16703526.789999999</v>
      </c>
      <c r="H1614">
        <v>9217474.4000000004</v>
      </c>
    </row>
    <row r="1615" spans="1:8" x14ac:dyDescent="0.25">
      <c r="A1615" t="s">
        <v>251</v>
      </c>
      <c r="B1615" t="s">
        <v>63</v>
      </c>
      <c r="C1615">
        <v>1332500</v>
      </c>
      <c r="D1615">
        <v>-143145.47</v>
      </c>
      <c r="E1615">
        <v>1189354.53</v>
      </c>
      <c r="F1615">
        <v>279200.28999999998</v>
      </c>
      <c r="G1615">
        <v>279200.28999999998</v>
      </c>
      <c r="H1615">
        <v>910154.23999999999</v>
      </c>
    </row>
    <row r="1616" spans="1:8" x14ac:dyDescent="0.25">
      <c r="A1616" t="s">
        <v>251</v>
      </c>
      <c r="B1616" t="s">
        <v>154</v>
      </c>
      <c r="C1616">
        <v>2655233.66</v>
      </c>
      <c r="D1616">
        <v>-825.86</v>
      </c>
      <c r="E1616">
        <v>2654407.7999999998</v>
      </c>
      <c r="F1616">
        <v>1198164</v>
      </c>
      <c r="G1616">
        <v>1083324</v>
      </c>
      <c r="H1616">
        <v>1456243.8</v>
      </c>
    </row>
    <row r="1617" spans="1:8" x14ac:dyDescent="0.25">
      <c r="A1617" t="s">
        <v>251</v>
      </c>
      <c r="B1617" t="s">
        <v>64</v>
      </c>
      <c r="C1617">
        <v>0</v>
      </c>
      <c r="D1617">
        <v>1069</v>
      </c>
      <c r="E1617">
        <v>1069</v>
      </c>
      <c r="F1617">
        <v>984</v>
      </c>
      <c r="G1617">
        <v>984</v>
      </c>
      <c r="H1617">
        <v>85</v>
      </c>
    </row>
    <row r="1618" spans="1:8" x14ac:dyDescent="0.25">
      <c r="A1618" t="s">
        <v>251</v>
      </c>
      <c r="B1618" t="s">
        <v>107</v>
      </c>
      <c r="C1618">
        <v>0</v>
      </c>
      <c r="D1618">
        <v>3155.2</v>
      </c>
      <c r="E1618">
        <v>3155.2</v>
      </c>
      <c r="F1618">
        <v>3155.2</v>
      </c>
      <c r="G1618">
        <v>3155.2</v>
      </c>
      <c r="H1618">
        <v>0</v>
      </c>
    </row>
    <row r="1619" spans="1:8" x14ac:dyDescent="0.25">
      <c r="A1619" t="s">
        <v>251</v>
      </c>
      <c r="B1619" t="s">
        <v>108</v>
      </c>
      <c r="C1619">
        <v>600000</v>
      </c>
      <c r="D1619">
        <v>100464.12</v>
      </c>
      <c r="E1619">
        <v>700464.12</v>
      </c>
      <c r="F1619">
        <v>51139.48</v>
      </c>
      <c r="G1619">
        <v>51139.48</v>
      </c>
      <c r="H1619">
        <v>649324.64</v>
      </c>
    </row>
    <row r="1620" spans="1:8" x14ac:dyDescent="0.25">
      <c r="A1620" t="s">
        <v>251</v>
      </c>
      <c r="B1620" t="s">
        <v>65</v>
      </c>
      <c r="C1620">
        <v>0</v>
      </c>
      <c r="D1620">
        <v>102261</v>
      </c>
      <c r="E1620">
        <v>102261</v>
      </c>
      <c r="F1620">
        <v>11067</v>
      </c>
      <c r="G1620">
        <v>11067</v>
      </c>
      <c r="H1620">
        <v>91194</v>
      </c>
    </row>
    <row r="1621" spans="1:8" x14ac:dyDescent="0.25">
      <c r="A1621" t="s">
        <v>251</v>
      </c>
      <c r="B1621" t="s">
        <v>66</v>
      </c>
      <c r="C1621">
        <v>9335000</v>
      </c>
      <c r="D1621">
        <v>6732</v>
      </c>
      <c r="E1621">
        <v>9341732</v>
      </c>
      <c r="F1621">
        <v>716170.5</v>
      </c>
      <c r="G1621">
        <v>716170.5</v>
      </c>
      <c r="H1621">
        <v>8625561.5</v>
      </c>
    </row>
    <row r="1622" spans="1:8" x14ac:dyDescent="0.25">
      <c r="A1622" t="s">
        <v>251</v>
      </c>
      <c r="B1622" t="s">
        <v>67</v>
      </c>
      <c r="C1622">
        <v>50000</v>
      </c>
      <c r="D1622">
        <v>1027018.79</v>
      </c>
      <c r="E1622">
        <v>1077018.79</v>
      </c>
      <c r="F1622">
        <v>1022673.86</v>
      </c>
      <c r="G1622">
        <v>1016673.94</v>
      </c>
      <c r="H1622">
        <v>54344.93</v>
      </c>
    </row>
    <row r="1623" spans="1:8" x14ac:dyDescent="0.25">
      <c r="A1623" t="s">
        <v>251</v>
      </c>
      <c r="B1623" t="s">
        <v>256</v>
      </c>
      <c r="C1623">
        <v>0</v>
      </c>
      <c r="D1623">
        <v>1950</v>
      </c>
      <c r="E1623">
        <v>1950</v>
      </c>
      <c r="F1623">
        <v>1948.8</v>
      </c>
      <c r="G1623">
        <v>1948.8</v>
      </c>
      <c r="H1623">
        <v>1.2</v>
      </c>
    </row>
    <row r="1624" spans="1:8" x14ac:dyDescent="0.25">
      <c r="A1624" t="s">
        <v>251</v>
      </c>
      <c r="B1624" t="s">
        <v>68</v>
      </c>
      <c r="C1624">
        <v>3271017.46</v>
      </c>
      <c r="D1624">
        <v>-184211.49</v>
      </c>
      <c r="E1624">
        <v>3086805.97</v>
      </c>
      <c r="F1624">
        <v>746851</v>
      </c>
      <c r="G1624">
        <v>746851</v>
      </c>
      <c r="H1624">
        <v>2339954.9700000002</v>
      </c>
    </row>
    <row r="1625" spans="1:8" x14ac:dyDescent="0.25">
      <c r="A1625" t="s">
        <v>251</v>
      </c>
      <c r="B1625" t="s">
        <v>155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</row>
    <row r="1626" spans="1:8" x14ac:dyDescent="0.25">
      <c r="A1626" t="s">
        <v>251</v>
      </c>
      <c r="B1626" t="s">
        <v>160</v>
      </c>
      <c r="C1626">
        <v>15160000</v>
      </c>
      <c r="D1626">
        <v>959363</v>
      </c>
      <c r="E1626">
        <v>16119363</v>
      </c>
      <c r="F1626">
        <v>6591134</v>
      </c>
      <c r="G1626">
        <v>6591134</v>
      </c>
      <c r="H1626">
        <v>9528229</v>
      </c>
    </row>
    <row r="1627" spans="1:8" x14ac:dyDescent="0.25">
      <c r="A1627" t="s">
        <v>251</v>
      </c>
      <c r="B1627" t="s">
        <v>257</v>
      </c>
      <c r="C1627">
        <v>2500000</v>
      </c>
      <c r="D1627">
        <v>0</v>
      </c>
      <c r="E1627">
        <v>2500000</v>
      </c>
      <c r="F1627">
        <v>0</v>
      </c>
      <c r="G1627">
        <v>0</v>
      </c>
      <c r="H1627">
        <v>2500000</v>
      </c>
    </row>
    <row r="1628" spans="1:8" x14ac:dyDescent="0.25">
      <c r="A1628" t="s">
        <v>251</v>
      </c>
      <c r="B1628" t="s">
        <v>69</v>
      </c>
      <c r="C1628">
        <v>8300000</v>
      </c>
      <c r="D1628">
        <v>310180</v>
      </c>
      <c r="E1628">
        <v>8610180</v>
      </c>
      <c r="F1628">
        <v>2142333.0099999998</v>
      </c>
      <c r="G1628">
        <v>1697537.55</v>
      </c>
      <c r="H1628">
        <v>6467846.9900000002</v>
      </c>
    </row>
    <row r="1629" spans="1:8" x14ac:dyDescent="0.25">
      <c r="A1629" t="s">
        <v>251</v>
      </c>
      <c r="B1629" t="s">
        <v>202</v>
      </c>
      <c r="C1629">
        <v>6400000</v>
      </c>
      <c r="D1629">
        <v>-1300000</v>
      </c>
      <c r="E1629">
        <v>5100000</v>
      </c>
      <c r="F1629">
        <v>746767.66</v>
      </c>
      <c r="G1629">
        <v>380557.42</v>
      </c>
      <c r="H1629">
        <v>4353232.34</v>
      </c>
    </row>
    <row r="1630" spans="1:8" x14ac:dyDescent="0.25">
      <c r="A1630" t="s">
        <v>251</v>
      </c>
      <c r="B1630" t="s">
        <v>162</v>
      </c>
      <c r="C1630">
        <v>9400000</v>
      </c>
      <c r="D1630">
        <v>1772000</v>
      </c>
      <c r="E1630">
        <v>11172000</v>
      </c>
      <c r="F1630">
        <v>1156163</v>
      </c>
      <c r="G1630">
        <v>1156163</v>
      </c>
      <c r="H1630">
        <v>10015837</v>
      </c>
    </row>
    <row r="1631" spans="1:8" x14ac:dyDescent="0.25">
      <c r="A1631" t="s">
        <v>251</v>
      </c>
      <c r="B1631" t="s">
        <v>163</v>
      </c>
      <c r="C1631">
        <v>0</v>
      </c>
      <c r="D1631">
        <v>1148.4000000000001</v>
      </c>
      <c r="E1631">
        <v>1148.4000000000001</v>
      </c>
      <c r="F1631">
        <v>1148.4000000000001</v>
      </c>
      <c r="G1631">
        <v>1148.4000000000001</v>
      </c>
      <c r="H1631">
        <v>0</v>
      </c>
    </row>
    <row r="1632" spans="1:8" x14ac:dyDescent="0.25">
      <c r="A1632" t="s">
        <v>251</v>
      </c>
      <c r="B1632" t="s">
        <v>164</v>
      </c>
      <c r="C1632">
        <v>595900</v>
      </c>
      <c r="D1632">
        <v>0</v>
      </c>
      <c r="E1632">
        <v>595900</v>
      </c>
      <c r="F1632">
        <v>515612.82</v>
      </c>
      <c r="G1632">
        <v>515612.82</v>
      </c>
      <c r="H1632">
        <v>80287.179999999993</v>
      </c>
    </row>
    <row r="1633" spans="1:8" x14ac:dyDescent="0.25">
      <c r="A1633" t="s">
        <v>251</v>
      </c>
      <c r="B1633" t="s">
        <v>111</v>
      </c>
      <c r="C1633">
        <v>0</v>
      </c>
      <c r="D1633">
        <v>4429538.8499999996</v>
      </c>
      <c r="E1633">
        <v>4429538.8499999996</v>
      </c>
      <c r="F1633">
        <v>4222945.43</v>
      </c>
      <c r="G1633">
        <v>4185379.76</v>
      </c>
      <c r="H1633">
        <v>206593.42</v>
      </c>
    </row>
    <row r="1634" spans="1:8" x14ac:dyDescent="0.25">
      <c r="A1634" t="s">
        <v>251</v>
      </c>
      <c r="B1634" t="s">
        <v>258</v>
      </c>
      <c r="C1634">
        <v>0</v>
      </c>
      <c r="D1634">
        <v>31104.15</v>
      </c>
      <c r="E1634">
        <v>31104.15</v>
      </c>
      <c r="F1634">
        <v>25404.15</v>
      </c>
      <c r="G1634">
        <v>0</v>
      </c>
      <c r="H1634">
        <v>5700</v>
      </c>
    </row>
    <row r="1635" spans="1:8" x14ac:dyDescent="0.25">
      <c r="A1635" t="s">
        <v>251</v>
      </c>
      <c r="B1635" t="s">
        <v>70</v>
      </c>
      <c r="C1635">
        <v>0</v>
      </c>
      <c r="D1635">
        <v>65599994.960000001</v>
      </c>
      <c r="E1635">
        <v>65599994.960000001</v>
      </c>
      <c r="F1635">
        <v>1538185.74</v>
      </c>
      <c r="G1635">
        <v>1535935.34</v>
      </c>
      <c r="H1635">
        <v>64061809.219999999</v>
      </c>
    </row>
    <row r="1636" spans="1:8" x14ac:dyDescent="0.25">
      <c r="A1636" t="s">
        <v>251</v>
      </c>
      <c r="B1636" t="s">
        <v>168</v>
      </c>
      <c r="C1636">
        <v>0</v>
      </c>
      <c r="D1636">
        <v>297615.78999999998</v>
      </c>
      <c r="E1636">
        <v>297615.78999999998</v>
      </c>
      <c r="F1636">
        <v>37472.46</v>
      </c>
      <c r="G1636">
        <v>19736.240000000002</v>
      </c>
      <c r="H1636">
        <v>260143.33</v>
      </c>
    </row>
    <row r="1637" spans="1:8" x14ac:dyDescent="0.25">
      <c r="A1637" t="s">
        <v>251</v>
      </c>
      <c r="B1637" t="s">
        <v>169</v>
      </c>
      <c r="C1637">
        <v>0</v>
      </c>
      <c r="D1637">
        <v>126058</v>
      </c>
      <c r="E1637">
        <v>126058</v>
      </c>
      <c r="F1637">
        <v>72906</v>
      </c>
      <c r="G1637">
        <v>72906</v>
      </c>
      <c r="H1637">
        <v>53152</v>
      </c>
    </row>
    <row r="1638" spans="1:8" x14ac:dyDescent="0.25">
      <c r="A1638" t="s">
        <v>251</v>
      </c>
      <c r="B1638" t="s">
        <v>229</v>
      </c>
      <c r="C1638">
        <v>0</v>
      </c>
      <c r="D1638">
        <v>26238154.18</v>
      </c>
      <c r="E1638">
        <v>26238154.18</v>
      </c>
      <c r="F1638">
        <v>0</v>
      </c>
      <c r="G1638">
        <v>0</v>
      </c>
      <c r="H1638">
        <v>26238154.18</v>
      </c>
    </row>
    <row r="1639" spans="1:8" x14ac:dyDescent="0.25">
      <c r="A1639" t="s">
        <v>251</v>
      </c>
      <c r="B1639" t="s">
        <v>195</v>
      </c>
      <c r="C1639">
        <v>0</v>
      </c>
      <c r="D1639">
        <v>30453.1</v>
      </c>
      <c r="E1639">
        <v>30453.1</v>
      </c>
      <c r="F1639">
        <v>7453.1</v>
      </c>
      <c r="G1639">
        <v>0</v>
      </c>
      <c r="H1639">
        <v>23000</v>
      </c>
    </row>
    <row r="1640" spans="1:8" x14ac:dyDescent="0.25">
      <c r="A1640" t="s">
        <v>251</v>
      </c>
      <c r="B1640" t="s">
        <v>170</v>
      </c>
      <c r="C1640">
        <v>0</v>
      </c>
      <c r="D1640">
        <v>481830.40000000002</v>
      </c>
      <c r="E1640">
        <v>481830.40000000002</v>
      </c>
      <c r="F1640">
        <v>101908.32</v>
      </c>
      <c r="G1640">
        <v>0</v>
      </c>
      <c r="H1640">
        <v>379922.08</v>
      </c>
    </row>
    <row r="1641" spans="1:8" x14ac:dyDescent="0.25">
      <c r="A1641" t="s">
        <v>251</v>
      </c>
      <c r="B1641" t="s">
        <v>171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</row>
    <row r="1642" spans="1:8" x14ac:dyDescent="0.25">
      <c r="A1642" t="s">
        <v>251</v>
      </c>
      <c r="B1642" t="s">
        <v>172</v>
      </c>
      <c r="C1642">
        <v>0</v>
      </c>
      <c r="D1642">
        <v>68002671.879999995</v>
      </c>
      <c r="E1642">
        <v>68002671.879999995</v>
      </c>
      <c r="F1642">
        <v>0</v>
      </c>
      <c r="G1642">
        <v>0</v>
      </c>
      <c r="H1642">
        <v>68002671.879999995</v>
      </c>
    </row>
    <row r="1643" spans="1:8" x14ac:dyDescent="0.25">
      <c r="A1643" t="s">
        <v>251</v>
      </c>
      <c r="B1643" t="s">
        <v>259</v>
      </c>
      <c r="C1643">
        <v>0</v>
      </c>
      <c r="D1643">
        <v>103814.12</v>
      </c>
      <c r="E1643">
        <v>103814.12</v>
      </c>
      <c r="F1643">
        <v>15978</v>
      </c>
      <c r="G1643">
        <v>3828</v>
      </c>
      <c r="H1643">
        <v>87836.12</v>
      </c>
    </row>
    <row r="1644" spans="1:8" x14ac:dyDescent="0.25">
      <c r="A1644" t="s">
        <v>251</v>
      </c>
      <c r="B1644" t="s">
        <v>174</v>
      </c>
      <c r="C1644">
        <v>0</v>
      </c>
      <c r="D1644">
        <v>2797924.92</v>
      </c>
      <c r="E1644">
        <v>2797924.92</v>
      </c>
      <c r="F1644">
        <v>2379624</v>
      </c>
      <c r="G1644">
        <v>2379624</v>
      </c>
      <c r="H1644">
        <v>418300.92</v>
      </c>
    </row>
    <row r="1645" spans="1:8" x14ac:dyDescent="0.25">
      <c r="A1645" t="s">
        <v>251</v>
      </c>
      <c r="B1645" t="s">
        <v>175</v>
      </c>
      <c r="C1645">
        <v>0</v>
      </c>
      <c r="D1645">
        <v>11000</v>
      </c>
      <c r="E1645">
        <v>11000</v>
      </c>
      <c r="F1645">
        <v>0</v>
      </c>
      <c r="G1645">
        <v>0</v>
      </c>
      <c r="H1645">
        <v>11000</v>
      </c>
    </row>
    <row r="1646" spans="1:8" x14ac:dyDescent="0.25">
      <c r="A1646" t="s">
        <v>251</v>
      </c>
      <c r="B1646" t="s">
        <v>176</v>
      </c>
      <c r="C1646">
        <v>0</v>
      </c>
      <c r="D1646">
        <v>401966</v>
      </c>
      <c r="E1646">
        <v>401966</v>
      </c>
      <c r="F1646">
        <v>321895.36</v>
      </c>
      <c r="G1646">
        <v>321895.36</v>
      </c>
      <c r="H1646">
        <v>80070.64</v>
      </c>
    </row>
    <row r="1647" spans="1:8" x14ac:dyDescent="0.25">
      <c r="A1647" t="s">
        <v>251</v>
      </c>
      <c r="B1647" t="s">
        <v>177</v>
      </c>
      <c r="C1647">
        <v>0</v>
      </c>
      <c r="D1647">
        <v>55604661.170000002</v>
      </c>
      <c r="E1647">
        <v>55604661.170000002</v>
      </c>
      <c r="F1647">
        <v>10535410.58</v>
      </c>
      <c r="G1647">
        <v>8535411.0800000001</v>
      </c>
      <c r="H1647">
        <v>45069250.590000004</v>
      </c>
    </row>
    <row r="1648" spans="1:8" x14ac:dyDescent="0.25">
      <c r="A1648" t="s">
        <v>251</v>
      </c>
      <c r="B1648" t="s">
        <v>178</v>
      </c>
      <c r="C1648">
        <v>0</v>
      </c>
      <c r="D1648">
        <v>947220.83</v>
      </c>
      <c r="E1648">
        <v>947220.83</v>
      </c>
      <c r="F1648">
        <v>38537.24</v>
      </c>
      <c r="G1648">
        <v>7377.23</v>
      </c>
      <c r="H1648">
        <v>908683.59</v>
      </c>
    </row>
    <row r="1649" spans="1:8" x14ac:dyDescent="0.25">
      <c r="A1649" t="s">
        <v>251</v>
      </c>
      <c r="B1649" t="s">
        <v>179</v>
      </c>
      <c r="C1649">
        <v>0</v>
      </c>
      <c r="D1649">
        <v>1017958.86</v>
      </c>
      <c r="E1649">
        <v>1017958.86</v>
      </c>
      <c r="F1649">
        <v>41229.07</v>
      </c>
      <c r="G1649">
        <v>34849.07</v>
      </c>
      <c r="H1649">
        <v>976729.79</v>
      </c>
    </row>
    <row r="1650" spans="1:8" x14ac:dyDescent="0.25">
      <c r="A1650" t="s">
        <v>251</v>
      </c>
      <c r="B1650" t="s">
        <v>112</v>
      </c>
      <c r="C1650">
        <v>0</v>
      </c>
      <c r="D1650">
        <v>1320200</v>
      </c>
      <c r="E1650">
        <v>1320200</v>
      </c>
      <c r="F1650">
        <v>1252800</v>
      </c>
      <c r="G1650">
        <v>1252800</v>
      </c>
      <c r="H1650">
        <v>67400</v>
      </c>
    </row>
    <row r="1651" spans="1:8" x14ac:dyDescent="0.25">
      <c r="A1651" t="s">
        <v>251</v>
      </c>
      <c r="B1651" t="s">
        <v>260</v>
      </c>
      <c r="C1651">
        <v>0</v>
      </c>
      <c r="D1651">
        <v>786000</v>
      </c>
      <c r="E1651">
        <v>786000</v>
      </c>
      <c r="F1651">
        <v>0</v>
      </c>
      <c r="G1651">
        <v>0</v>
      </c>
      <c r="H1651">
        <v>786000</v>
      </c>
    </row>
    <row r="1652" spans="1:8" x14ac:dyDescent="0.25">
      <c r="A1652" t="s">
        <v>251</v>
      </c>
      <c r="B1652" t="s">
        <v>180</v>
      </c>
      <c r="C1652">
        <v>0</v>
      </c>
      <c r="D1652">
        <v>5730108.6200000001</v>
      </c>
      <c r="E1652">
        <v>5730108.6200000001</v>
      </c>
      <c r="F1652">
        <v>946066.7</v>
      </c>
      <c r="G1652">
        <v>946066.7</v>
      </c>
      <c r="H1652">
        <v>4784041.92</v>
      </c>
    </row>
    <row r="1653" spans="1:8" x14ac:dyDescent="0.25">
      <c r="A1653" t="s">
        <v>251</v>
      </c>
      <c r="B1653" t="s">
        <v>181</v>
      </c>
      <c r="C1653">
        <v>0</v>
      </c>
      <c r="D1653">
        <v>6062441</v>
      </c>
      <c r="E1653">
        <v>6062441</v>
      </c>
      <c r="F1653">
        <v>4849061</v>
      </c>
      <c r="G1653">
        <v>4849061</v>
      </c>
      <c r="H1653">
        <v>1213380</v>
      </c>
    </row>
    <row r="1654" spans="1:8" x14ac:dyDescent="0.25">
      <c r="A1654" t="s">
        <v>251</v>
      </c>
      <c r="B1654" t="s">
        <v>261</v>
      </c>
      <c r="C1654">
        <v>0</v>
      </c>
      <c r="D1654">
        <v>386800</v>
      </c>
      <c r="E1654">
        <v>386800</v>
      </c>
      <c r="F1654">
        <v>0</v>
      </c>
      <c r="G1654">
        <v>0</v>
      </c>
      <c r="H1654">
        <v>386800</v>
      </c>
    </row>
    <row r="1655" spans="1:8" x14ac:dyDescent="0.25">
      <c r="A1655" t="s">
        <v>251</v>
      </c>
      <c r="B1655" t="s">
        <v>182</v>
      </c>
      <c r="C1655">
        <v>294632905.52999997</v>
      </c>
      <c r="D1655">
        <v>-259688324.46000001</v>
      </c>
      <c r="E1655">
        <v>34944581.07</v>
      </c>
      <c r="F1655">
        <v>0</v>
      </c>
      <c r="G1655">
        <v>0</v>
      </c>
      <c r="H1655">
        <v>34944581.07</v>
      </c>
    </row>
    <row r="1656" spans="1:8" x14ac:dyDescent="0.25">
      <c r="A1656" t="s">
        <v>251</v>
      </c>
      <c r="B1656" t="s">
        <v>230</v>
      </c>
      <c r="C1656">
        <v>0</v>
      </c>
      <c r="D1656">
        <v>14112080</v>
      </c>
      <c r="E1656">
        <v>14112080</v>
      </c>
      <c r="F1656">
        <v>0</v>
      </c>
      <c r="G1656">
        <v>0</v>
      </c>
      <c r="H1656">
        <v>14112080</v>
      </c>
    </row>
    <row r="1657" spans="1:8" x14ac:dyDescent="0.25">
      <c r="A1657" t="s">
        <v>251</v>
      </c>
      <c r="B1657" t="s">
        <v>182</v>
      </c>
      <c r="C1657">
        <v>0</v>
      </c>
      <c r="D1657">
        <v>88786314.810000002</v>
      </c>
      <c r="E1657">
        <v>88786314.810000002</v>
      </c>
      <c r="F1657">
        <v>0</v>
      </c>
      <c r="G1657">
        <v>0</v>
      </c>
      <c r="H1657">
        <v>88786314.810000002</v>
      </c>
    </row>
    <row r="1658" spans="1:8" x14ac:dyDescent="0.25">
      <c r="A1658" t="s">
        <v>251</v>
      </c>
      <c r="B1658" t="s">
        <v>238</v>
      </c>
      <c r="C1658">
        <v>0</v>
      </c>
      <c r="D1658">
        <v>517930.54</v>
      </c>
      <c r="E1658">
        <v>517930.54</v>
      </c>
      <c r="F1658">
        <v>517930.3</v>
      </c>
      <c r="G1658">
        <v>517930.3</v>
      </c>
      <c r="H1658">
        <v>0.24</v>
      </c>
    </row>
    <row r="1659" spans="1:8" x14ac:dyDescent="0.25">
      <c r="B1659" s="1" t="s">
        <v>262</v>
      </c>
      <c r="C1659" s="1">
        <f>SUM(C1660:C1715)</f>
        <v>9455659.3000000007</v>
      </c>
      <c r="D1659" s="1">
        <f t="shared" ref="D1659:H1659" si="15">SUM(D1660:D1715)</f>
        <v>124354.62</v>
      </c>
      <c r="E1659" s="1">
        <f t="shared" si="15"/>
        <v>9580013.9200000018</v>
      </c>
      <c r="F1659" s="1">
        <f t="shared" si="15"/>
        <v>2851444.1300000004</v>
      </c>
      <c r="G1659" s="1">
        <f t="shared" si="15"/>
        <v>2832993.45</v>
      </c>
      <c r="H1659" s="1">
        <f t="shared" si="15"/>
        <v>6728569.7899999991</v>
      </c>
    </row>
    <row r="1660" spans="1:8" x14ac:dyDescent="0.25">
      <c r="A1660" t="s">
        <v>262</v>
      </c>
      <c r="B1660" t="s">
        <v>9</v>
      </c>
      <c r="C1660">
        <v>2284140</v>
      </c>
      <c r="D1660">
        <v>53433.81</v>
      </c>
      <c r="E1660">
        <v>2337573.81</v>
      </c>
      <c r="F1660">
        <v>1153851.07</v>
      </c>
      <c r="G1660">
        <v>1153851.07</v>
      </c>
      <c r="H1660">
        <v>1183722.74</v>
      </c>
    </row>
    <row r="1661" spans="1:8" x14ac:dyDescent="0.25">
      <c r="A1661" t="s">
        <v>262</v>
      </c>
      <c r="B1661" t="s">
        <v>10</v>
      </c>
      <c r="C1661">
        <v>0</v>
      </c>
      <c r="D1661">
        <v>4183.2</v>
      </c>
      <c r="E1661">
        <v>4183.2</v>
      </c>
      <c r="F1661">
        <v>3987.59</v>
      </c>
      <c r="G1661">
        <v>3987.59</v>
      </c>
      <c r="H1661">
        <v>195.61</v>
      </c>
    </row>
    <row r="1662" spans="1:8" x14ac:dyDescent="0.25">
      <c r="A1662" t="s">
        <v>262</v>
      </c>
      <c r="B1662" t="s">
        <v>11</v>
      </c>
      <c r="C1662">
        <v>56656</v>
      </c>
      <c r="D1662">
        <v>-12617.56</v>
      </c>
      <c r="E1662">
        <v>44038.44</v>
      </c>
      <c r="F1662">
        <v>21661.919999999998</v>
      </c>
      <c r="G1662">
        <v>21661.919999999998</v>
      </c>
      <c r="H1662">
        <v>22376.52</v>
      </c>
    </row>
    <row r="1663" spans="1:8" x14ac:dyDescent="0.25">
      <c r="A1663" t="s">
        <v>262</v>
      </c>
      <c r="B1663" t="s">
        <v>12</v>
      </c>
      <c r="C1663">
        <v>258424</v>
      </c>
      <c r="D1663">
        <v>-1186.45</v>
      </c>
      <c r="E1663">
        <v>257237.55</v>
      </c>
      <c r="F1663">
        <v>570.87</v>
      </c>
      <c r="G1663">
        <v>570.87</v>
      </c>
      <c r="H1663">
        <v>256666.68</v>
      </c>
    </row>
    <row r="1664" spans="1:8" x14ac:dyDescent="0.25">
      <c r="A1664" t="s">
        <v>262</v>
      </c>
      <c r="B1664" t="s">
        <v>13</v>
      </c>
      <c r="C1664">
        <v>129208</v>
      </c>
      <c r="D1664">
        <v>4014.97</v>
      </c>
      <c r="E1664">
        <v>133222.97</v>
      </c>
      <c r="F1664">
        <v>0</v>
      </c>
      <c r="G1664">
        <v>0</v>
      </c>
      <c r="H1664">
        <v>133222.97</v>
      </c>
    </row>
    <row r="1665" spans="1:8" x14ac:dyDescent="0.25">
      <c r="A1665" t="s">
        <v>262</v>
      </c>
      <c r="B1665" t="s">
        <v>15</v>
      </c>
      <c r="C1665">
        <v>3437896</v>
      </c>
      <c r="D1665">
        <v>0</v>
      </c>
      <c r="E1665">
        <v>3437896</v>
      </c>
      <c r="F1665">
        <v>1235566</v>
      </c>
      <c r="G1665">
        <v>1235566</v>
      </c>
      <c r="H1665">
        <v>2202330</v>
      </c>
    </row>
    <row r="1666" spans="1:8" x14ac:dyDescent="0.25">
      <c r="A1666" t="s">
        <v>262</v>
      </c>
      <c r="B1666" t="s">
        <v>17</v>
      </c>
      <c r="C1666">
        <v>8450</v>
      </c>
      <c r="D1666">
        <v>479.48</v>
      </c>
      <c r="E1666">
        <v>8929.48</v>
      </c>
      <c r="F1666">
        <v>4394.28</v>
      </c>
      <c r="G1666">
        <v>4394.28</v>
      </c>
      <c r="H1666">
        <v>4535.2</v>
      </c>
    </row>
    <row r="1667" spans="1:8" x14ac:dyDescent="0.25">
      <c r="A1667" t="s">
        <v>262</v>
      </c>
      <c r="B1667" t="s">
        <v>18</v>
      </c>
      <c r="C1667">
        <v>86550.03</v>
      </c>
      <c r="D1667">
        <v>52555.27</v>
      </c>
      <c r="E1667">
        <v>139105.29999999999</v>
      </c>
      <c r="F1667">
        <v>66283.16</v>
      </c>
      <c r="G1667">
        <v>66283.16</v>
      </c>
      <c r="H1667">
        <v>72822.14</v>
      </c>
    </row>
    <row r="1668" spans="1:8" x14ac:dyDescent="0.25">
      <c r="A1668" t="s">
        <v>262</v>
      </c>
      <c r="B1668" t="s">
        <v>19</v>
      </c>
      <c r="C1668">
        <v>399612</v>
      </c>
      <c r="D1668">
        <v>12738.65</v>
      </c>
      <c r="E1668">
        <v>412350.65</v>
      </c>
      <c r="F1668">
        <v>202746.04</v>
      </c>
      <c r="G1668">
        <v>202746.04</v>
      </c>
      <c r="H1668">
        <v>209604.61</v>
      </c>
    </row>
    <row r="1669" spans="1:8" x14ac:dyDescent="0.25">
      <c r="A1669" t="s">
        <v>262</v>
      </c>
      <c r="B1669" t="s">
        <v>20</v>
      </c>
      <c r="C1669">
        <v>157500</v>
      </c>
      <c r="D1669">
        <v>-4211</v>
      </c>
      <c r="E1669">
        <v>153289</v>
      </c>
      <c r="F1669">
        <v>0</v>
      </c>
      <c r="G1669">
        <v>0</v>
      </c>
      <c r="H1669">
        <v>153289</v>
      </c>
    </row>
    <row r="1670" spans="1:8" x14ac:dyDescent="0.25">
      <c r="A1670" t="s">
        <v>262</v>
      </c>
      <c r="B1670" t="s">
        <v>21</v>
      </c>
      <c r="C1670">
        <v>10500</v>
      </c>
      <c r="D1670">
        <v>1500</v>
      </c>
      <c r="E1670">
        <v>12000</v>
      </c>
      <c r="F1670">
        <v>1500</v>
      </c>
      <c r="G1670">
        <v>1500</v>
      </c>
      <c r="H1670">
        <v>10500</v>
      </c>
    </row>
    <row r="1671" spans="1:8" x14ac:dyDescent="0.25">
      <c r="A1671" t="s">
        <v>262</v>
      </c>
      <c r="B1671" t="s">
        <v>23</v>
      </c>
      <c r="C1671">
        <v>17676</v>
      </c>
      <c r="D1671">
        <v>-16.37</v>
      </c>
      <c r="E1671">
        <v>17659.63</v>
      </c>
      <c r="F1671">
        <v>8821.6299999999992</v>
      </c>
      <c r="G1671">
        <v>8821.6299999999992</v>
      </c>
      <c r="H1671">
        <v>8838</v>
      </c>
    </row>
    <row r="1672" spans="1:8" x14ac:dyDescent="0.25">
      <c r="A1672" t="s">
        <v>262</v>
      </c>
      <c r="B1672" t="s">
        <v>24</v>
      </c>
      <c r="C1672">
        <v>82368</v>
      </c>
      <c r="D1672">
        <v>83.2</v>
      </c>
      <c r="E1672">
        <v>82451.199999999997</v>
      </c>
      <c r="F1672">
        <v>41017.599999999999</v>
      </c>
      <c r="G1672">
        <v>41017.599999999999</v>
      </c>
      <c r="H1672">
        <v>41433.599999999999</v>
      </c>
    </row>
    <row r="1673" spans="1:8" x14ac:dyDescent="0.25">
      <c r="A1673" t="s">
        <v>262</v>
      </c>
      <c r="B1673" t="s">
        <v>25</v>
      </c>
      <c r="C1673">
        <v>7500</v>
      </c>
      <c r="D1673">
        <v>0</v>
      </c>
      <c r="E1673">
        <v>7500</v>
      </c>
      <c r="F1673">
        <v>0</v>
      </c>
      <c r="G1673">
        <v>0</v>
      </c>
      <c r="H1673">
        <v>7500</v>
      </c>
    </row>
    <row r="1674" spans="1:8" x14ac:dyDescent="0.25">
      <c r="A1674" t="s">
        <v>262</v>
      </c>
      <c r="B1674" t="s">
        <v>26</v>
      </c>
      <c r="C1674">
        <v>6000</v>
      </c>
      <c r="D1674">
        <v>0</v>
      </c>
      <c r="E1674">
        <v>6000</v>
      </c>
      <c r="F1674">
        <v>0</v>
      </c>
      <c r="G1674">
        <v>0</v>
      </c>
      <c r="H1674">
        <v>6000</v>
      </c>
    </row>
    <row r="1675" spans="1:8" x14ac:dyDescent="0.25">
      <c r="A1675" t="s">
        <v>262</v>
      </c>
      <c r="B1675" t="s">
        <v>27</v>
      </c>
      <c r="C1675">
        <v>2510</v>
      </c>
      <c r="D1675">
        <v>10815</v>
      </c>
      <c r="E1675">
        <v>13325</v>
      </c>
      <c r="F1675">
        <v>12716</v>
      </c>
      <c r="G1675">
        <v>12716</v>
      </c>
      <c r="H1675">
        <v>609</v>
      </c>
    </row>
    <row r="1676" spans="1:8" x14ac:dyDescent="0.25">
      <c r="A1676" t="s">
        <v>262</v>
      </c>
      <c r="B1676" t="s">
        <v>28</v>
      </c>
      <c r="C1676">
        <v>33000</v>
      </c>
      <c r="D1676">
        <v>0</v>
      </c>
      <c r="E1676">
        <v>33000</v>
      </c>
      <c r="F1676">
        <v>0</v>
      </c>
      <c r="G1676">
        <v>0</v>
      </c>
      <c r="H1676">
        <v>33000</v>
      </c>
    </row>
    <row r="1677" spans="1:8" x14ac:dyDescent="0.25">
      <c r="A1677" t="s">
        <v>262</v>
      </c>
      <c r="B1677" t="s">
        <v>30</v>
      </c>
      <c r="C1677">
        <v>18700</v>
      </c>
      <c r="D1677">
        <v>47.22</v>
      </c>
      <c r="E1677">
        <v>18747.22</v>
      </c>
      <c r="F1677">
        <v>47.22</v>
      </c>
      <c r="G1677">
        <v>47.22</v>
      </c>
      <c r="H1677">
        <v>18700</v>
      </c>
    </row>
    <row r="1678" spans="1:8" x14ac:dyDescent="0.25">
      <c r="A1678" t="s">
        <v>262</v>
      </c>
      <c r="B1678" t="s">
        <v>31</v>
      </c>
      <c r="C1678">
        <v>25051</v>
      </c>
      <c r="D1678">
        <v>2535.1999999999998</v>
      </c>
      <c r="E1678">
        <v>27586.2</v>
      </c>
      <c r="F1678">
        <v>9829.7000000000007</v>
      </c>
      <c r="G1678">
        <v>9829.7000000000007</v>
      </c>
      <c r="H1678">
        <v>17756.5</v>
      </c>
    </row>
    <row r="1679" spans="1:8" x14ac:dyDescent="0.25">
      <c r="A1679" t="s">
        <v>262</v>
      </c>
      <c r="B1679" t="s">
        <v>33</v>
      </c>
      <c r="C1679">
        <v>55040</v>
      </c>
      <c r="D1679">
        <v>0</v>
      </c>
      <c r="E1679">
        <v>55040</v>
      </c>
      <c r="F1679">
        <v>4326.84</v>
      </c>
      <c r="G1679">
        <v>4326.84</v>
      </c>
      <c r="H1679">
        <v>50713.16</v>
      </c>
    </row>
    <row r="1680" spans="1:8" x14ac:dyDescent="0.25">
      <c r="A1680" t="s">
        <v>262</v>
      </c>
      <c r="B1680" t="s">
        <v>34</v>
      </c>
      <c r="C1680">
        <v>5000</v>
      </c>
      <c r="D1680">
        <v>0</v>
      </c>
      <c r="E1680">
        <v>5000</v>
      </c>
      <c r="F1680">
        <v>0</v>
      </c>
      <c r="G1680">
        <v>0</v>
      </c>
      <c r="H1680">
        <v>5000</v>
      </c>
    </row>
    <row r="1681" spans="1:8" x14ac:dyDescent="0.25">
      <c r="A1681" t="s">
        <v>262</v>
      </c>
      <c r="B1681" t="s">
        <v>35</v>
      </c>
      <c r="C1681">
        <v>62990</v>
      </c>
      <c r="D1681">
        <v>0</v>
      </c>
      <c r="E1681">
        <v>62990</v>
      </c>
      <c r="F1681">
        <v>3988.5</v>
      </c>
      <c r="G1681">
        <v>3988.5</v>
      </c>
      <c r="H1681">
        <v>59001.5</v>
      </c>
    </row>
    <row r="1682" spans="1:8" x14ac:dyDescent="0.25">
      <c r="A1682" t="s">
        <v>262</v>
      </c>
      <c r="B1682" t="s">
        <v>36</v>
      </c>
      <c r="C1682">
        <v>12000</v>
      </c>
      <c r="D1682">
        <v>0</v>
      </c>
      <c r="E1682">
        <v>12000</v>
      </c>
      <c r="F1682">
        <v>0</v>
      </c>
      <c r="G1682">
        <v>0</v>
      </c>
      <c r="H1682">
        <v>12000</v>
      </c>
    </row>
    <row r="1683" spans="1:8" x14ac:dyDescent="0.25">
      <c r="A1683" t="s">
        <v>262</v>
      </c>
      <c r="B1683" t="s">
        <v>37</v>
      </c>
      <c r="C1683">
        <v>20400</v>
      </c>
      <c r="D1683">
        <v>0</v>
      </c>
      <c r="E1683">
        <v>20400</v>
      </c>
      <c r="F1683">
        <v>1763.89</v>
      </c>
      <c r="G1683">
        <v>1763.89</v>
      </c>
      <c r="H1683">
        <v>18636.11</v>
      </c>
    </row>
    <row r="1684" spans="1:8" x14ac:dyDescent="0.25">
      <c r="A1684" t="s">
        <v>262</v>
      </c>
      <c r="B1684" t="s">
        <v>39</v>
      </c>
      <c r="C1684">
        <v>159673</v>
      </c>
      <c r="D1684">
        <v>0</v>
      </c>
      <c r="E1684">
        <v>159673</v>
      </c>
      <c r="F1684">
        <v>7708.3</v>
      </c>
      <c r="G1684">
        <v>7708.3</v>
      </c>
      <c r="H1684">
        <v>151964.70000000001</v>
      </c>
    </row>
    <row r="1685" spans="1:8" x14ac:dyDescent="0.25">
      <c r="A1685" t="s">
        <v>262</v>
      </c>
      <c r="B1685" t="s">
        <v>40</v>
      </c>
      <c r="C1685">
        <v>3000</v>
      </c>
      <c r="D1685">
        <v>0</v>
      </c>
      <c r="E1685">
        <v>3000</v>
      </c>
      <c r="F1685">
        <v>31.5</v>
      </c>
      <c r="G1685">
        <v>31.5</v>
      </c>
      <c r="H1685">
        <v>2968.5</v>
      </c>
    </row>
    <row r="1686" spans="1:8" x14ac:dyDescent="0.25">
      <c r="A1686" t="s">
        <v>262</v>
      </c>
      <c r="B1686" t="s">
        <v>41</v>
      </c>
      <c r="C1686">
        <v>4800</v>
      </c>
      <c r="D1686">
        <v>0</v>
      </c>
      <c r="E1686">
        <v>4800</v>
      </c>
      <c r="F1686">
        <v>0</v>
      </c>
      <c r="G1686">
        <v>0</v>
      </c>
      <c r="H1686">
        <v>4800</v>
      </c>
    </row>
    <row r="1687" spans="1:8" x14ac:dyDescent="0.25">
      <c r="A1687" t="s">
        <v>262</v>
      </c>
      <c r="B1687" t="s">
        <v>43</v>
      </c>
      <c r="C1687">
        <v>1000</v>
      </c>
      <c r="D1687">
        <v>0</v>
      </c>
      <c r="E1687">
        <v>1000</v>
      </c>
      <c r="F1687">
        <v>0</v>
      </c>
      <c r="G1687">
        <v>0</v>
      </c>
      <c r="H1687">
        <v>1000</v>
      </c>
    </row>
    <row r="1688" spans="1:8" x14ac:dyDescent="0.25">
      <c r="A1688" t="s">
        <v>262</v>
      </c>
      <c r="B1688" t="s">
        <v>44</v>
      </c>
      <c r="C1688">
        <v>49128</v>
      </c>
      <c r="D1688">
        <v>-2826.04</v>
      </c>
      <c r="E1688">
        <v>46301.96</v>
      </c>
      <c r="F1688">
        <v>4474.49</v>
      </c>
      <c r="G1688">
        <v>4474.49</v>
      </c>
      <c r="H1688">
        <v>41827.47</v>
      </c>
    </row>
    <row r="1689" spans="1:8" x14ac:dyDescent="0.25">
      <c r="A1689" t="s">
        <v>262</v>
      </c>
      <c r="B1689" t="s">
        <v>48</v>
      </c>
      <c r="C1689">
        <v>15000</v>
      </c>
      <c r="D1689">
        <v>0</v>
      </c>
      <c r="E1689">
        <v>15000</v>
      </c>
      <c r="F1689">
        <v>0</v>
      </c>
      <c r="G1689">
        <v>0</v>
      </c>
      <c r="H1689">
        <v>15000</v>
      </c>
    </row>
    <row r="1690" spans="1:8" x14ac:dyDescent="0.25">
      <c r="A1690" t="s">
        <v>262</v>
      </c>
      <c r="B1690" t="s">
        <v>86</v>
      </c>
      <c r="C1690">
        <v>12293</v>
      </c>
      <c r="D1690">
        <v>0</v>
      </c>
      <c r="E1690">
        <v>12293</v>
      </c>
      <c r="F1690">
        <v>3024.73</v>
      </c>
      <c r="G1690">
        <v>3024.73</v>
      </c>
      <c r="H1690">
        <v>9268.27</v>
      </c>
    </row>
    <row r="1691" spans="1:8" x14ac:dyDescent="0.25">
      <c r="A1691" t="s">
        <v>262</v>
      </c>
      <c r="B1691" t="s">
        <v>87</v>
      </c>
      <c r="C1691">
        <v>22118.27</v>
      </c>
      <c r="D1691">
        <v>0</v>
      </c>
      <c r="E1691">
        <v>22118.27</v>
      </c>
      <c r="F1691">
        <v>0</v>
      </c>
      <c r="G1691">
        <v>0</v>
      </c>
      <c r="H1691">
        <v>22118.27</v>
      </c>
    </row>
    <row r="1692" spans="1:8" x14ac:dyDescent="0.25">
      <c r="A1692" t="s">
        <v>262</v>
      </c>
      <c r="B1692" t="s">
        <v>139</v>
      </c>
      <c r="C1692">
        <v>21442</v>
      </c>
      <c r="D1692">
        <v>0</v>
      </c>
      <c r="E1692">
        <v>21442</v>
      </c>
      <c r="F1692">
        <v>3750</v>
      </c>
      <c r="G1692">
        <v>3750</v>
      </c>
      <c r="H1692">
        <v>17692</v>
      </c>
    </row>
    <row r="1693" spans="1:8" x14ac:dyDescent="0.25">
      <c r="A1693" t="s">
        <v>262</v>
      </c>
      <c r="B1693" t="s">
        <v>51</v>
      </c>
      <c r="C1693">
        <v>3000</v>
      </c>
      <c r="D1693">
        <v>0</v>
      </c>
      <c r="E1693">
        <v>3000</v>
      </c>
      <c r="F1693">
        <v>304</v>
      </c>
      <c r="G1693">
        <v>304</v>
      </c>
      <c r="H1693">
        <v>2696</v>
      </c>
    </row>
    <row r="1694" spans="1:8" x14ac:dyDescent="0.25">
      <c r="A1694" t="s">
        <v>262</v>
      </c>
      <c r="B1694" t="s">
        <v>53</v>
      </c>
      <c r="C1694">
        <v>15000</v>
      </c>
      <c r="D1694">
        <v>0</v>
      </c>
      <c r="E1694">
        <v>15000</v>
      </c>
      <c r="F1694">
        <v>0</v>
      </c>
      <c r="G1694">
        <v>0</v>
      </c>
      <c r="H1694">
        <v>15000</v>
      </c>
    </row>
    <row r="1695" spans="1:8" x14ac:dyDescent="0.25">
      <c r="A1695" t="s">
        <v>262</v>
      </c>
      <c r="B1695" t="s">
        <v>141</v>
      </c>
      <c r="C1695">
        <v>20000</v>
      </c>
      <c r="D1695">
        <v>0</v>
      </c>
      <c r="E1695">
        <v>20000</v>
      </c>
      <c r="F1695">
        <v>0</v>
      </c>
      <c r="G1695">
        <v>0</v>
      </c>
      <c r="H1695">
        <v>20000</v>
      </c>
    </row>
    <row r="1696" spans="1:8" x14ac:dyDescent="0.25">
      <c r="A1696" t="s">
        <v>262</v>
      </c>
      <c r="B1696" t="s">
        <v>144</v>
      </c>
      <c r="C1696">
        <v>458859</v>
      </c>
      <c r="D1696">
        <v>0</v>
      </c>
      <c r="E1696">
        <v>458859</v>
      </c>
      <c r="F1696">
        <v>0</v>
      </c>
      <c r="G1696">
        <v>0</v>
      </c>
      <c r="H1696">
        <v>458859</v>
      </c>
    </row>
    <row r="1697" spans="1:8" x14ac:dyDescent="0.25">
      <c r="A1697" t="s">
        <v>262</v>
      </c>
      <c r="B1697" t="s">
        <v>91</v>
      </c>
      <c r="C1697">
        <v>300000</v>
      </c>
      <c r="D1697">
        <v>-9200</v>
      </c>
      <c r="E1697">
        <v>290800</v>
      </c>
      <c r="F1697">
        <v>20880</v>
      </c>
      <c r="G1697">
        <v>20880</v>
      </c>
      <c r="H1697">
        <v>269920</v>
      </c>
    </row>
    <row r="1698" spans="1:8" x14ac:dyDescent="0.25">
      <c r="A1698" t="s">
        <v>262</v>
      </c>
      <c r="B1698" t="s">
        <v>54</v>
      </c>
      <c r="C1698">
        <v>7800</v>
      </c>
      <c r="D1698">
        <v>0</v>
      </c>
      <c r="E1698">
        <v>7800</v>
      </c>
      <c r="F1698">
        <v>874.4</v>
      </c>
      <c r="G1698">
        <v>874.4</v>
      </c>
      <c r="H1698">
        <v>6925.6</v>
      </c>
    </row>
    <row r="1699" spans="1:8" x14ac:dyDescent="0.25">
      <c r="A1699" t="s">
        <v>262</v>
      </c>
      <c r="B1699" t="s">
        <v>55</v>
      </c>
      <c r="C1699">
        <v>0</v>
      </c>
      <c r="D1699">
        <v>2826.04</v>
      </c>
      <c r="E1699">
        <v>2826.04</v>
      </c>
      <c r="F1699">
        <v>0</v>
      </c>
      <c r="G1699">
        <v>0</v>
      </c>
      <c r="H1699">
        <v>2826.04</v>
      </c>
    </row>
    <row r="1700" spans="1:8" x14ac:dyDescent="0.25">
      <c r="A1700" t="s">
        <v>262</v>
      </c>
      <c r="B1700" t="s">
        <v>93</v>
      </c>
      <c r="C1700">
        <v>2640</v>
      </c>
      <c r="D1700">
        <v>0</v>
      </c>
      <c r="E1700">
        <v>2640</v>
      </c>
      <c r="F1700">
        <v>0</v>
      </c>
      <c r="G1700">
        <v>0</v>
      </c>
      <c r="H1700">
        <v>2640</v>
      </c>
    </row>
    <row r="1701" spans="1:8" x14ac:dyDescent="0.25">
      <c r="A1701" t="s">
        <v>262</v>
      </c>
      <c r="B1701" t="s">
        <v>56</v>
      </c>
      <c r="C1701">
        <v>7791</v>
      </c>
      <c r="D1701">
        <v>0</v>
      </c>
      <c r="E1701">
        <v>7791</v>
      </c>
      <c r="F1701">
        <v>7791</v>
      </c>
      <c r="G1701">
        <v>7791</v>
      </c>
      <c r="H1701">
        <v>0</v>
      </c>
    </row>
    <row r="1702" spans="1:8" x14ac:dyDescent="0.25">
      <c r="A1702" t="s">
        <v>262</v>
      </c>
      <c r="B1702" t="s">
        <v>57</v>
      </c>
      <c r="C1702">
        <v>50000</v>
      </c>
      <c r="D1702">
        <v>0</v>
      </c>
      <c r="E1702">
        <v>50000</v>
      </c>
      <c r="F1702">
        <v>6667.68</v>
      </c>
      <c r="G1702">
        <v>0</v>
      </c>
      <c r="H1702">
        <v>43332.32</v>
      </c>
    </row>
    <row r="1703" spans="1:8" x14ac:dyDescent="0.25">
      <c r="A1703" t="s">
        <v>262</v>
      </c>
      <c r="B1703" t="s">
        <v>58</v>
      </c>
      <c r="C1703">
        <v>1000</v>
      </c>
      <c r="D1703">
        <v>0</v>
      </c>
      <c r="E1703">
        <v>1000</v>
      </c>
      <c r="F1703">
        <v>0</v>
      </c>
      <c r="G1703">
        <v>0</v>
      </c>
      <c r="H1703">
        <v>1000</v>
      </c>
    </row>
    <row r="1704" spans="1:8" x14ac:dyDescent="0.25">
      <c r="A1704" t="s">
        <v>262</v>
      </c>
      <c r="B1704" t="s">
        <v>95</v>
      </c>
      <c r="C1704">
        <v>5000</v>
      </c>
      <c r="D1704">
        <v>0</v>
      </c>
      <c r="E1704">
        <v>5000</v>
      </c>
      <c r="F1704">
        <v>0</v>
      </c>
      <c r="G1704">
        <v>0</v>
      </c>
      <c r="H1704">
        <v>5000</v>
      </c>
    </row>
    <row r="1705" spans="1:8" x14ac:dyDescent="0.25">
      <c r="A1705" t="s">
        <v>262</v>
      </c>
      <c r="B1705" t="s">
        <v>59</v>
      </c>
      <c r="C1705">
        <v>45000</v>
      </c>
      <c r="D1705">
        <v>0</v>
      </c>
      <c r="E1705">
        <v>45000</v>
      </c>
      <c r="F1705">
        <v>2039.28</v>
      </c>
      <c r="G1705">
        <v>2039.28</v>
      </c>
      <c r="H1705">
        <v>42960.72</v>
      </c>
    </row>
    <row r="1706" spans="1:8" x14ac:dyDescent="0.25">
      <c r="A1706" t="s">
        <v>262</v>
      </c>
      <c r="B1706" t="s">
        <v>97</v>
      </c>
      <c r="C1706">
        <v>1400</v>
      </c>
      <c r="D1706">
        <v>0</v>
      </c>
      <c r="E1706">
        <v>1400</v>
      </c>
      <c r="F1706">
        <v>0</v>
      </c>
      <c r="G1706">
        <v>0</v>
      </c>
      <c r="H1706">
        <v>1400</v>
      </c>
    </row>
    <row r="1707" spans="1:8" x14ac:dyDescent="0.25">
      <c r="A1707" t="s">
        <v>262</v>
      </c>
      <c r="B1707" t="s">
        <v>60</v>
      </c>
      <c r="C1707">
        <v>218500</v>
      </c>
      <c r="D1707">
        <v>0</v>
      </c>
      <c r="E1707">
        <v>218500</v>
      </c>
      <c r="F1707">
        <v>11783</v>
      </c>
      <c r="G1707">
        <v>0</v>
      </c>
      <c r="H1707">
        <v>206717</v>
      </c>
    </row>
    <row r="1708" spans="1:8" x14ac:dyDescent="0.25">
      <c r="A1708" t="s">
        <v>262</v>
      </c>
      <c r="B1708" t="s">
        <v>61</v>
      </c>
      <c r="C1708">
        <v>151320</v>
      </c>
      <c r="D1708">
        <v>0</v>
      </c>
      <c r="E1708">
        <v>151320</v>
      </c>
      <c r="F1708">
        <v>2000</v>
      </c>
      <c r="G1708">
        <v>2000</v>
      </c>
      <c r="H1708">
        <v>149320</v>
      </c>
    </row>
    <row r="1709" spans="1:8" x14ac:dyDescent="0.25">
      <c r="A1709" t="s">
        <v>262</v>
      </c>
      <c r="B1709" t="s">
        <v>62</v>
      </c>
      <c r="C1709">
        <v>464700</v>
      </c>
      <c r="D1709">
        <v>-21375</v>
      </c>
      <c r="E1709">
        <v>443325</v>
      </c>
      <c r="F1709">
        <v>6250</v>
      </c>
      <c r="G1709">
        <v>6250</v>
      </c>
      <c r="H1709">
        <v>437075</v>
      </c>
    </row>
    <row r="1710" spans="1:8" x14ac:dyDescent="0.25">
      <c r="A1710" t="s">
        <v>262</v>
      </c>
      <c r="B1710" t="s">
        <v>63</v>
      </c>
      <c r="C1710">
        <v>80000</v>
      </c>
      <c r="D1710">
        <v>0</v>
      </c>
      <c r="E1710">
        <v>80000</v>
      </c>
      <c r="F1710">
        <v>0</v>
      </c>
      <c r="G1710">
        <v>0</v>
      </c>
      <c r="H1710">
        <v>80000</v>
      </c>
    </row>
    <row r="1711" spans="1:8" x14ac:dyDescent="0.25">
      <c r="A1711" t="s">
        <v>262</v>
      </c>
      <c r="B1711" t="s">
        <v>67</v>
      </c>
      <c r="C1711">
        <v>77400</v>
      </c>
      <c r="D1711">
        <v>0</v>
      </c>
      <c r="E1711">
        <v>77400</v>
      </c>
      <c r="F1711">
        <v>793.44</v>
      </c>
      <c r="G1711">
        <v>793.44</v>
      </c>
      <c r="H1711">
        <v>76606.559999999998</v>
      </c>
    </row>
    <row r="1712" spans="1:8" x14ac:dyDescent="0.25">
      <c r="A1712" t="s">
        <v>262</v>
      </c>
      <c r="B1712" t="s">
        <v>68</v>
      </c>
      <c r="C1712">
        <v>624</v>
      </c>
      <c r="D1712">
        <v>0</v>
      </c>
      <c r="E1712">
        <v>624</v>
      </c>
      <c r="F1712">
        <v>0</v>
      </c>
      <c r="G1712">
        <v>0</v>
      </c>
      <c r="H1712">
        <v>624</v>
      </c>
    </row>
    <row r="1713" spans="1:8" x14ac:dyDescent="0.25">
      <c r="A1713" t="s">
        <v>262</v>
      </c>
      <c r="B1713" t="s">
        <v>162</v>
      </c>
      <c r="C1713">
        <v>0</v>
      </c>
      <c r="D1713">
        <v>9200</v>
      </c>
      <c r="E1713">
        <v>9200</v>
      </c>
      <c r="F1713">
        <v>0</v>
      </c>
      <c r="G1713">
        <v>0</v>
      </c>
      <c r="H1713">
        <v>9200</v>
      </c>
    </row>
    <row r="1714" spans="1:8" x14ac:dyDescent="0.25">
      <c r="A1714" t="s">
        <v>262</v>
      </c>
      <c r="B1714" t="s">
        <v>70</v>
      </c>
      <c r="C1714">
        <v>0</v>
      </c>
      <c r="D1714">
        <v>21375</v>
      </c>
      <c r="E1714">
        <v>21375</v>
      </c>
      <c r="F1714">
        <v>0</v>
      </c>
      <c r="G1714">
        <v>0</v>
      </c>
      <c r="H1714">
        <v>21375</v>
      </c>
    </row>
    <row r="1715" spans="1:8" x14ac:dyDescent="0.25">
      <c r="A1715" t="s">
        <v>262</v>
      </c>
      <c r="B1715" t="s">
        <v>180</v>
      </c>
      <c r="C1715">
        <v>80000</v>
      </c>
      <c r="D1715">
        <v>0</v>
      </c>
      <c r="E1715">
        <v>80000</v>
      </c>
      <c r="F1715">
        <v>0</v>
      </c>
      <c r="G1715">
        <v>0</v>
      </c>
      <c r="H1715">
        <v>80000</v>
      </c>
    </row>
    <row r="1716" spans="1:8" x14ac:dyDescent="0.25">
      <c r="B1716" s="1" t="s">
        <v>263</v>
      </c>
      <c r="C1716" s="1">
        <f>SUM(C1717:C1804)</f>
        <v>38796213.940000013</v>
      </c>
      <c r="D1716" s="1">
        <f t="shared" ref="D1716:H1716" si="16">SUM(D1717:D1804)</f>
        <v>175785446.73000002</v>
      </c>
      <c r="E1716" s="1">
        <f t="shared" si="16"/>
        <v>214581660.66999993</v>
      </c>
      <c r="F1716" s="1">
        <f t="shared" si="16"/>
        <v>36249513.550000004</v>
      </c>
      <c r="G1716" s="1">
        <f t="shared" si="16"/>
        <v>26965363.050000001</v>
      </c>
      <c r="H1716" s="1">
        <f t="shared" si="16"/>
        <v>178332147.11999992</v>
      </c>
    </row>
    <row r="1717" spans="1:8" x14ac:dyDescent="0.25">
      <c r="A1717" t="s">
        <v>263</v>
      </c>
      <c r="B1717" t="s">
        <v>72</v>
      </c>
      <c r="C1717">
        <v>0</v>
      </c>
      <c r="D1717">
        <v>501020.76</v>
      </c>
      <c r="E1717">
        <v>501020.76</v>
      </c>
      <c r="F1717">
        <v>0</v>
      </c>
      <c r="G1717">
        <v>0</v>
      </c>
      <c r="H1717">
        <v>501020.76</v>
      </c>
    </row>
    <row r="1718" spans="1:8" x14ac:dyDescent="0.25">
      <c r="A1718" t="s">
        <v>263</v>
      </c>
      <c r="B1718" t="s">
        <v>73</v>
      </c>
      <c r="C1718">
        <v>0</v>
      </c>
      <c r="D1718">
        <v>57623.54</v>
      </c>
      <c r="E1718">
        <v>57623.54</v>
      </c>
      <c r="F1718">
        <v>0</v>
      </c>
      <c r="G1718">
        <v>0</v>
      </c>
      <c r="H1718">
        <v>57623.54</v>
      </c>
    </row>
    <row r="1719" spans="1:8" x14ac:dyDescent="0.25">
      <c r="A1719" t="s">
        <v>263</v>
      </c>
      <c r="B1719" t="s">
        <v>9</v>
      </c>
      <c r="C1719">
        <v>7923672.0300000003</v>
      </c>
      <c r="D1719">
        <v>180057.71</v>
      </c>
      <c r="E1719">
        <v>8103729.7400000002</v>
      </c>
      <c r="F1719">
        <v>4131888.85</v>
      </c>
      <c r="G1719">
        <v>4131888.85</v>
      </c>
      <c r="H1719">
        <v>3971840.89</v>
      </c>
    </row>
    <row r="1720" spans="1:8" x14ac:dyDescent="0.25">
      <c r="A1720" t="s">
        <v>263</v>
      </c>
      <c r="B1720" t="s">
        <v>75</v>
      </c>
      <c r="C1720">
        <v>123507</v>
      </c>
      <c r="D1720">
        <v>340.19</v>
      </c>
      <c r="E1720">
        <v>123847.19</v>
      </c>
      <c r="F1720">
        <v>48515.35</v>
      </c>
      <c r="G1720">
        <v>48515.35</v>
      </c>
      <c r="H1720">
        <v>75331.839999999997</v>
      </c>
    </row>
    <row r="1721" spans="1:8" x14ac:dyDescent="0.25">
      <c r="A1721" t="s">
        <v>263</v>
      </c>
      <c r="B1721" t="s">
        <v>10</v>
      </c>
      <c r="C1721">
        <v>2036820</v>
      </c>
      <c r="D1721">
        <v>636826.17000000004</v>
      </c>
      <c r="E1721">
        <v>2673646.17</v>
      </c>
      <c r="F1721">
        <v>1146774.46</v>
      </c>
      <c r="G1721">
        <v>1146774.46</v>
      </c>
      <c r="H1721">
        <v>1526871.71</v>
      </c>
    </row>
    <row r="1722" spans="1:8" x14ac:dyDescent="0.25">
      <c r="A1722" t="s">
        <v>263</v>
      </c>
      <c r="B1722" t="s">
        <v>75</v>
      </c>
      <c r="C1722">
        <v>44269</v>
      </c>
      <c r="D1722">
        <v>-13845.16</v>
      </c>
      <c r="E1722">
        <v>30423.84</v>
      </c>
      <c r="F1722">
        <v>14284.6</v>
      </c>
      <c r="G1722">
        <v>14284.6</v>
      </c>
      <c r="H1722">
        <v>16139.24</v>
      </c>
    </row>
    <row r="1723" spans="1:8" x14ac:dyDescent="0.25">
      <c r="A1723" t="s">
        <v>263</v>
      </c>
      <c r="B1723" t="s">
        <v>11</v>
      </c>
      <c r="C1723">
        <v>152529</v>
      </c>
      <c r="D1723">
        <v>-29156.82</v>
      </c>
      <c r="E1723">
        <v>123372.18</v>
      </c>
      <c r="F1723">
        <v>61117.62</v>
      </c>
      <c r="G1723">
        <v>61117.62</v>
      </c>
      <c r="H1723">
        <v>62254.559999999998</v>
      </c>
    </row>
    <row r="1724" spans="1:8" x14ac:dyDescent="0.25">
      <c r="A1724" t="s">
        <v>263</v>
      </c>
      <c r="B1724" t="s">
        <v>12</v>
      </c>
      <c r="C1724">
        <v>1138455.99</v>
      </c>
      <c r="D1724">
        <v>56596.32</v>
      </c>
      <c r="E1724">
        <v>1195052.31</v>
      </c>
      <c r="F1724">
        <v>37401.620000000003</v>
      </c>
      <c r="G1724">
        <v>37401.620000000003</v>
      </c>
      <c r="H1724">
        <v>1157650.69</v>
      </c>
    </row>
    <row r="1725" spans="1:8" x14ac:dyDescent="0.25">
      <c r="A1725" t="s">
        <v>263</v>
      </c>
      <c r="B1725" t="s">
        <v>13</v>
      </c>
      <c r="C1725">
        <v>569196.97</v>
      </c>
      <c r="D1725">
        <v>65674.23</v>
      </c>
      <c r="E1725">
        <v>634871.19999999995</v>
      </c>
      <c r="F1725">
        <v>12137.24</v>
      </c>
      <c r="G1725">
        <v>12137.24</v>
      </c>
      <c r="H1725">
        <v>622733.96</v>
      </c>
    </row>
    <row r="1726" spans="1:8" x14ac:dyDescent="0.25">
      <c r="A1726" t="s">
        <v>263</v>
      </c>
      <c r="B1726" t="s">
        <v>14</v>
      </c>
      <c r="C1726">
        <v>57044.85</v>
      </c>
      <c r="D1726">
        <v>16251.84</v>
      </c>
      <c r="E1726">
        <v>73296.69</v>
      </c>
      <c r="F1726">
        <v>21101.24</v>
      </c>
      <c r="G1726">
        <v>21101.24</v>
      </c>
      <c r="H1726">
        <v>52195.45</v>
      </c>
    </row>
    <row r="1727" spans="1:8" x14ac:dyDescent="0.25">
      <c r="A1727" t="s">
        <v>263</v>
      </c>
      <c r="B1727" t="s">
        <v>15</v>
      </c>
      <c r="C1727">
        <v>6256147</v>
      </c>
      <c r="D1727">
        <v>-7962.74</v>
      </c>
      <c r="E1727">
        <v>6248184.2599999998</v>
      </c>
      <c r="F1727">
        <v>2769098</v>
      </c>
      <c r="G1727">
        <v>2769098</v>
      </c>
      <c r="H1727">
        <v>3479086.26</v>
      </c>
    </row>
    <row r="1728" spans="1:8" x14ac:dyDescent="0.25">
      <c r="A1728" t="s">
        <v>263</v>
      </c>
      <c r="B1728" t="s">
        <v>16</v>
      </c>
      <c r="C1728">
        <v>160216</v>
      </c>
      <c r="D1728">
        <v>49550.97</v>
      </c>
      <c r="E1728">
        <v>209766.97</v>
      </c>
      <c r="F1728">
        <v>53887.33</v>
      </c>
      <c r="G1728">
        <v>53887.33</v>
      </c>
      <c r="H1728">
        <v>155879.64000000001</v>
      </c>
    </row>
    <row r="1729" spans="1:8" x14ac:dyDescent="0.25">
      <c r="A1729" t="s">
        <v>263</v>
      </c>
      <c r="B1729" t="s">
        <v>17</v>
      </c>
      <c r="C1729">
        <v>109816</v>
      </c>
      <c r="D1729">
        <v>4033.7</v>
      </c>
      <c r="E1729">
        <v>113849.7</v>
      </c>
      <c r="F1729">
        <v>55118.98</v>
      </c>
      <c r="G1729">
        <v>55118.98</v>
      </c>
      <c r="H1729">
        <v>58730.720000000001</v>
      </c>
    </row>
    <row r="1730" spans="1:8" x14ac:dyDescent="0.25">
      <c r="A1730" t="s">
        <v>263</v>
      </c>
      <c r="B1730" t="s">
        <v>18</v>
      </c>
      <c r="C1730">
        <v>408427.89</v>
      </c>
      <c r="D1730">
        <v>101833.37</v>
      </c>
      <c r="E1730">
        <v>510261.26</v>
      </c>
      <c r="F1730">
        <v>271162.84000000003</v>
      </c>
      <c r="G1730">
        <v>271162.84000000003</v>
      </c>
      <c r="H1730">
        <v>239098.42</v>
      </c>
    </row>
    <row r="1731" spans="1:8" x14ac:dyDescent="0.25">
      <c r="A1731" t="s">
        <v>263</v>
      </c>
      <c r="B1731" t="s">
        <v>19</v>
      </c>
      <c r="C1731">
        <v>1785330.01</v>
      </c>
      <c r="D1731">
        <v>163974.85</v>
      </c>
      <c r="E1731">
        <v>1949304.86</v>
      </c>
      <c r="F1731">
        <v>946904.45</v>
      </c>
      <c r="G1731">
        <v>946904.45</v>
      </c>
      <c r="H1731">
        <v>1002400.41</v>
      </c>
    </row>
    <row r="1732" spans="1:8" x14ac:dyDescent="0.25">
      <c r="A1732" t="s">
        <v>263</v>
      </c>
      <c r="B1732" t="s">
        <v>20</v>
      </c>
      <c r="C1732">
        <v>157500</v>
      </c>
      <c r="D1732">
        <v>-131137.5</v>
      </c>
      <c r="E1732">
        <v>26362.5</v>
      </c>
      <c r="F1732">
        <v>26362.5</v>
      </c>
      <c r="G1732">
        <v>26362.5</v>
      </c>
      <c r="H1732">
        <v>0</v>
      </c>
    </row>
    <row r="1733" spans="1:8" x14ac:dyDescent="0.25">
      <c r="A1733" t="s">
        <v>263</v>
      </c>
      <c r="B1733" t="s">
        <v>21</v>
      </c>
      <c r="C1733">
        <v>40500</v>
      </c>
      <c r="D1733">
        <v>1410.35</v>
      </c>
      <c r="E1733">
        <v>41910.35</v>
      </c>
      <c r="F1733">
        <v>24000</v>
      </c>
      <c r="G1733">
        <v>24000</v>
      </c>
      <c r="H1733">
        <v>17910.349999999999</v>
      </c>
    </row>
    <row r="1734" spans="1:8" x14ac:dyDescent="0.25">
      <c r="A1734" t="s">
        <v>263</v>
      </c>
      <c r="B1734" t="s">
        <v>22</v>
      </c>
      <c r="C1734">
        <v>27200</v>
      </c>
      <c r="D1734">
        <v>635.24</v>
      </c>
      <c r="E1734">
        <v>27835.24</v>
      </c>
      <c r="F1734">
        <v>2550</v>
      </c>
      <c r="G1734">
        <v>2550</v>
      </c>
      <c r="H1734">
        <v>25285.24</v>
      </c>
    </row>
    <row r="1735" spans="1:8" x14ac:dyDescent="0.25">
      <c r="A1735" t="s">
        <v>263</v>
      </c>
      <c r="B1735" t="s">
        <v>23</v>
      </c>
      <c r="C1735">
        <v>223896</v>
      </c>
      <c r="D1735">
        <v>13783.52</v>
      </c>
      <c r="E1735">
        <v>237679.52</v>
      </c>
      <c r="F1735">
        <v>115237.7</v>
      </c>
      <c r="G1735">
        <v>115237.7</v>
      </c>
      <c r="H1735">
        <v>122441.82</v>
      </c>
    </row>
    <row r="1736" spans="1:8" x14ac:dyDescent="0.25">
      <c r="A1736" t="s">
        <v>263</v>
      </c>
      <c r="B1736" t="s">
        <v>24</v>
      </c>
      <c r="C1736">
        <v>479232</v>
      </c>
      <c r="D1736">
        <v>22034.6</v>
      </c>
      <c r="E1736">
        <v>501266.6</v>
      </c>
      <c r="F1736">
        <v>245648</v>
      </c>
      <c r="G1736">
        <v>245648</v>
      </c>
      <c r="H1736">
        <v>255618.6</v>
      </c>
    </row>
    <row r="1737" spans="1:8" x14ac:dyDescent="0.25">
      <c r="A1737" t="s">
        <v>263</v>
      </c>
      <c r="B1737" t="s">
        <v>25</v>
      </c>
      <c r="C1737">
        <v>7500</v>
      </c>
      <c r="D1737">
        <v>0</v>
      </c>
      <c r="E1737">
        <v>7500</v>
      </c>
      <c r="F1737">
        <v>0</v>
      </c>
      <c r="G1737">
        <v>0</v>
      </c>
      <c r="H1737">
        <v>7500</v>
      </c>
    </row>
    <row r="1738" spans="1:8" x14ac:dyDescent="0.25">
      <c r="A1738" t="s">
        <v>263</v>
      </c>
      <c r="B1738" t="s">
        <v>26</v>
      </c>
      <c r="C1738">
        <v>42000</v>
      </c>
      <c r="D1738">
        <v>3000</v>
      </c>
      <c r="E1738">
        <v>45000</v>
      </c>
      <c r="F1738">
        <v>0</v>
      </c>
      <c r="G1738">
        <v>0</v>
      </c>
      <c r="H1738">
        <v>45000</v>
      </c>
    </row>
    <row r="1739" spans="1:8" x14ac:dyDescent="0.25">
      <c r="A1739" t="s">
        <v>263</v>
      </c>
      <c r="B1739" t="s">
        <v>27</v>
      </c>
      <c r="C1739">
        <v>121090.5</v>
      </c>
      <c r="D1739">
        <v>75820.5</v>
      </c>
      <c r="E1739">
        <v>196911</v>
      </c>
      <c r="F1739">
        <v>54908</v>
      </c>
      <c r="G1739">
        <v>54908</v>
      </c>
      <c r="H1739">
        <v>142003</v>
      </c>
    </row>
    <row r="1740" spans="1:8" x14ac:dyDescent="0.25">
      <c r="A1740" t="s">
        <v>263</v>
      </c>
      <c r="B1740" t="s">
        <v>28</v>
      </c>
      <c r="C1740">
        <v>33000</v>
      </c>
      <c r="D1740">
        <v>0</v>
      </c>
      <c r="E1740">
        <v>33000</v>
      </c>
      <c r="F1740">
        <v>0</v>
      </c>
      <c r="G1740">
        <v>0</v>
      </c>
      <c r="H1740">
        <v>33000</v>
      </c>
    </row>
    <row r="1741" spans="1:8" x14ac:dyDescent="0.25">
      <c r="A1741" t="s">
        <v>263</v>
      </c>
      <c r="B1741" t="s">
        <v>29</v>
      </c>
      <c r="C1741">
        <v>18000</v>
      </c>
      <c r="D1741">
        <v>-54.17</v>
      </c>
      <c r="E1741">
        <v>17945.830000000002</v>
      </c>
      <c r="F1741">
        <v>0</v>
      </c>
      <c r="G1741">
        <v>0</v>
      </c>
      <c r="H1741">
        <v>17945.830000000002</v>
      </c>
    </row>
    <row r="1742" spans="1:8" x14ac:dyDescent="0.25">
      <c r="A1742" t="s">
        <v>263</v>
      </c>
      <c r="B1742" t="s">
        <v>30</v>
      </c>
      <c r="C1742">
        <v>108800</v>
      </c>
      <c r="D1742">
        <v>8500</v>
      </c>
      <c r="E1742">
        <v>117300</v>
      </c>
      <c r="F1742">
        <v>0</v>
      </c>
      <c r="G1742">
        <v>0</v>
      </c>
      <c r="H1742">
        <v>117300</v>
      </c>
    </row>
    <row r="1743" spans="1:8" x14ac:dyDescent="0.25">
      <c r="A1743" t="s">
        <v>263</v>
      </c>
      <c r="B1743" t="s">
        <v>31</v>
      </c>
      <c r="C1743">
        <v>292187.14</v>
      </c>
      <c r="D1743">
        <v>20182.7</v>
      </c>
      <c r="E1743">
        <v>312369.84000000003</v>
      </c>
      <c r="F1743">
        <v>106929.1</v>
      </c>
      <c r="G1743">
        <v>106929.1</v>
      </c>
      <c r="H1743">
        <v>205440.74</v>
      </c>
    </row>
    <row r="1744" spans="1:8" x14ac:dyDescent="0.25">
      <c r="A1744" t="s">
        <v>263</v>
      </c>
      <c r="B1744" t="s">
        <v>32</v>
      </c>
      <c r="C1744">
        <v>11547.44</v>
      </c>
      <c r="D1744">
        <v>-11547.44</v>
      </c>
      <c r="E1744">
        <v>0</v>
      </c>
      <c r="F1744">
        <v>0</v>
      </c>
      <c r="G1744">
        <v>0</v>
      </c>
      <c r="H1744">
        <v>0</v>
      </c>
    </row>
    <row r="1745" spans="1:8" x14ac:dyDescent="0.25">
      <c r="A1745" t="s">
        <v>263</v>
      </c>
      <c r="B1745" t="s">
        <v>33</v>
      </c>
      <c r="C1745">
        <v>226675</v>
      </c>
      <c r="D1745">
        <v>-4834</v>
      </c>
      <c r="E1745">
        <v>221841</v>
      </c>
      <c r="F1745">
        <v>22530.71</v>
      </c>
      <c r="G1745">
        <v>19415.650000000001</v>
      </c>
      <c r="H1745">
        <v>199310.29</v>
      </c>
    </row>
    <row r="1746" spans="1:8" x14ac:dyDescent="0.25">
      <c r="A1746" t="s">
        <v>263</v>
      </c>
      <c r="B1746" t="s">
        <v>34</v>
      </c>
      <c r="C1746">
        <v>0</v>
      </c>
      <c r="D1746">
        <v>3000</v>
      </c>
      <c r="E1746">
        <v>3000</v>
      </c>
      <c r="F1746">
        <v>1239.17</v>
      </c>
      <c r="G1746">
        <v>1239.17</v>
      </c>
      <c r="H1746">
        <v>1760.83</v>
      </c>
    </row>
    <row r="1747" spans="1:8" x14ac:dyDescent="0.25">
      <c r="A1747" t="s">
        <v>263</v>
      </c>
      <c r="B1747" t="s">
        <v>35</v>
      </c>
      <c r="C1747">
        <v>445000</v>
      </c>
      <c r="D1747">
        <v>-1627</v>
      </c>
      <c r="E1747">
        <v>443373</v>
      </c>
      <c r="F1747">
        <v>33009.440000000002</v>
      </c>
      <c r="G1747">
        <v>33009.440000000002</v>
      </c>
      <c r="H1747">
        <v>410363.56</v>
      </c>
    </row>
    <row r="1748" spans="1:8" x14ac:dyDescent="0.25">
      <c r="A1748" t="s">
        <v>263</v>
      </c>
      <c r="B1748" t="s">
        <v>36</v>
      </c>
      <c r="C1748">
        <v>119140</v>
      </c>
      <c r="D1748">
        <v>2282</v>
      </c>
      <c r="E1748">
        <v>121422</v>
      </c>
      <c r="F1748">
        <v>36685.5</v>
      </c>
      <c r="G1748">
        <v>36685.5</v>
      </c>
      <c r="H1748">
        <v>84736.5</v>
      </c>
    </row>
    <row r="1749" spans="1:8" x14ac:dyDescent="0.25">
      <c r="A1749" t="s">
        <v>263</v>
      </c>
      <c r="B1749" t="s">
        <v>37</v>
      </c>
      <c r="C1749">
        <v>80400</v>
      </c>
      <c r="D1749">
        <v>0</v>
      </c>
      <c r="E1749">
        <v>80400</v>
      </c>
      <c r="F1749">
        <v>28456.48</v>
      </c>
      <c r="G1749">
        <v>28241.88</v>
      </c>
      <c r="H1749">
        <v>51943.519999999997</v>
      </c>
    </row>
    <row r="1750" spans="1:8" x14ac:dyDescent="0.25">
      <c r="A1750" t="s">
        <v>263</v>
      </c>
      <c r="B1750" t="s">
        <v>38</v>
      </c>
      <c r="C1750">
        <v>72700</v>
      </c>
      <c r="D1750">
        <v>13753000</v>
      </c>
      <c r="E1750">
        <v>13825700</v>
      </c>
      <c r="F1750">
        <v>2049439</v>
      </c>
      <c r="G1750">
        <v>19439</v>
      </c>
      <c r="H1750">
        <v>11776261</v>
      </c>
    </row>
    <row r="1751" spans="1:8" x14ac:dyDescent="0.25">
      <c r="A1751" t="s">
        <v>263</v>
      </c>
      <c r="B1751" t="s">
        <v>39</v>
      </c>
      <c r="C1751">
        <v>231725</v>
      </c>
      <c r="D1751">
        <v>39805</v>
      </c>
      <c r="E1751">
        <v>271530</v>
      </c>
      <c r="F1751">
        <v>115488.18</v>
      </c>
      <c r="G1751">
        <v>113690.65</v>
      </c>
      <c r="H1751">
        <v>156041.82</v>
      </c>
    </row>
    <row r="1752" spans="1:8" x14ac:dyDescent="0.25">
      <c r="A1752" t="s">
        <v>263</v>
      </c>
      <c r="B1752" t="s">
        <v>40</v>
      </c>
      <c r="C1752">
        <v>11370</v>
      </c>
      <c r="D1752">
        <v>0</v>
      </c>
      <c r="E1752">
        <v>11370</v>
      </c>
      <c r="F1752">
        <v>2461.69</v>
      </c>
      <c r="G1752">
        <v>2461.69</v>
      </c>
      <c r="H1752">
        <v>8908.31</v>
      </c>
    </row>
    <row r="1753" spans="1:8" x14ac:dyDescent="0.25">
      <c r="A1753" t="s">
        <v>263</v>
      </c>
      <c r="B1753" t="s">
        <v>41</v>
      </c>
      <c r="C1753">
        <v>0</v>
      </c>
      <c r="D1753">
        <v>644</v>
      </c>
      <c r="E1753">
        <v>644</v>
      </c>
      <c r="F1753">
        <v>644</v>
      </c>
      <c r="G1753">
        <v>644</v>
      </c>
      <c r="H1753">
        <v>0</v>
      </c>
    </row>
    <row r="1754" spans="1:8" x14ac:dyDescent="0.25">
      <c r="A1754" t="s">
        <v>263</v>
      </c>
      <c r="B1754" t="s">
        <v>43</v>
      </c>
      <c r="C1754">
        <v>6920</v>
      </c>
      <c r="D1754">
        <v>0</v>
      </c>
      <c r="E1754">
        <v>6920</v>
      </c>
      <c r="F1754">
        <v>324.39999999999998</v>
      </c>
      <c r="G1754">
        <v>324.39999999999998</v>
      </c>
      <c r="H1754">
        <v>6595.6</v>
      </c>
    </row>
    <row r="1755" spans="1:8" x14ac:dyDescent="0.25">
      <c r="A1755" t="s">
        <v>263</v>
      </c>
      <c r="B1755" t="s">
        <v>44</v>
      </c>
      <c r="C1755">
        <v>568272</v>
      </c>
      <c r="D1755">
        <v>-21815.52</v>
      </c>
      <c r="E1755">
        <v>546456.48</v>
      </c>
      <c r="F1755">
        <v>92848.14</v>
      </c>
      <c r="G1755">
        <v>84296.28</v>
      </c>
      <c r="H1755">
        <v>453608.34</v>
      </c>
    </row>
    <row r="1756" spans="1:8" x14ac:dyDescent="0.25">
      <c r="A1756" t="s">
        <v>263</v>
      </c>
      <c r="B1756" t="s">
        <v>47</v>
      </c>
      <c r="C1756">
        <v>0</v>
      </c>
      <c r="D1756">
        <v>3969</v>
      </c>
      <c r="E1756">
        <v>3969</v>
      </c>
      <c r="F1756">
        <v>1322.4</v>
      </c>
      <c r="G1756">
        <v>1322.4</v>
      </c>
      <c r="H1756">
        <v>2646.6</v>
      </c>
    </row>
    <row r="1757" spans="1:8" x14ac:dyDescent="0.25">
      <c r="A1757" t="s">
        <v>263</v>
      </c>
      <c r="B1757" t="s">
        <v>48</v>
      </c>
      <c r="C1757">
        <v>36440</v>
      </c>
      <c r="D1757">
        <v>2190</v>
      </c>
      <c r="E1757">
        <v>38630</v>
      </c>
      <c r="F1757">
        <v>1579</v>
      </c>
      <c r="G1757">
        <v>1579</v>
      </c>
      <c r="H1757">
        <v>37051</v>
      </c>
    </row>
    <row r="1758" spans="1:8" x14ac:dyDescent="0.25">
      <c r="A1758" t="s">
        <v>263</v>
      </c>
      <c r="B1758" t="s">
        <v>50</v>
      </c>
      <c r="C1758">
        <v>13800</v>
      </c>
      <c r="D1758">
        <v>79445</v>
      </c>
      <c r="E1758">
        <v>93245</v>
      </c>
      <c r="F1758">
        <v>0</v>
      </c>
      <c r="G1758">
        <v>0</v>
      </c>
      <c r="H1758">
        <v>93245</v>
      </c>
    </row>
    <row r="1759" spans="1:8" x14ac:dyDescent="0.25">
      <c r="A1759" t="s">
        <v>263</v>
      </c>
      <c r="B1759" t="s">
        <v>83</v>
      </c>
      <c r="C1759">
        <v>339895</v>
      </c>
      <c r="D1759">
        <v>0</v>
      </c>
      <c r="E1759">
        <v>339895</v>
      </c>
      <c r="F1759">
        <v>151833.54999999999</v>
      </c>
      <c r="G1759">
        <v>151833.54999999999</v>
      </c>
      <c r="H1759">
        <v>188061.45</v>
      </c>
    </row>
    <row r="1760" spans="1:8" x14ac:dyDescent="0.25">
      <c r="A1760" t="s">
        <v>263</v>
      </c>
      <c r="B1760" t="s">
        <v>86</v>
      </c>
      <c r="C1760">
        <v>204254</v>
      </c>
      <c r="D1760">
        <v>0</v>
      </c>
      <c r="E1760">
        <v>204254</v>
      </c>
      <c r="F1760">
        <v>47094.68</v>
      </c>
      <c r="G1760">
        <v>47094.68</v>
      </c>
      <c r="H1760">
        <v>157159.32</v>
      </c>
    </row>
    <row r="1761" spans="1:8" x14ac:dyDescent="0.25">
      <c r="A1761" t="s">
        <v>263</v>
      </c>
      <c r="B1761" t="s">
        <v>87</v>
      </c>
      <c r="C1761">
        <v>86136.12</v>
      </c>
      <c r="D1761">
        <v>0</v>
      </c>
      <c r="E1761">
        <v>86136.12</v>
      </c>
      <c r="F1761">
        <v>4648.7700000000004</v>
      </c>
      <c r="G1761">
        <v>4648.7700000000004</v>
      </c>
      <c r="H1761">
        <v>81487.350000000006</v>
      </c>
    </row>
    <row r="1762" spans="1:8" x14ac:dyDescent="0.25">
      <c r="A1762" t="s">
        <v>263</v>
      </c>
      <c r="B1762" t="s">
        <v>88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</row>
    <row r="1763" spans="1:8" x14ac:dyDescent="0.25">
      <c r="A1763" t="s">
        <v>263</v>
      </c>
      <c r="B1763" t="s">
        <v>51</v>
      </c>
      <c r="C1763">
        <v>206950</v>
      </c>
      <c r="D1763">
        <v>-23100</v>
      </c>
      <c r="E1763">
        <v>183850</v>
      </c>
      <c r="F1763">
        <v>7482</v>
      </c>
      <c r="G1763">
        <v>5243.2</v>
      </c>
      <c r="H1763">
        <v>176368</v>
      </c>
    </row>
    <row r="1764" spans="1:8" x14ac:dyDescent="0.25">
      <c r="A1764" t="s">
        <v>263</v>
      </c>
      <c r="B1764" t="s">
        <v>53</v>
      </c>
      <c r="C1764">
        <v>419700</v>
      </c>
      <c r="D1764">
        <v>-11000</v>
      </c>
      <c r="E1764">
        <v>408700</v>
      </c>
      <c r="F1764">
        <v>26546.6</v>
      </c>
      <c r="G1764">
        <v>0</v>
      </c>
      <c r="H1764">
        <v>382153.4</v>
      </c>
    </row>
    <row r="1765" spans="1:8" x14ac:dyDescent="0.25">
      <c r="A1765" t="s">
        <v>263</v>
      </c>
      <c r="B1765" t="s">
        <v>90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</row>
    <row r="1766" spans="1:8" x14ac:dyDescent="0.25">
      <c r="A1766" t="s">
        <v>263</v>
      </c>
      <c r="B1766" t="s">
        <v>144</v>
      </c>
      <c r="C1766">
        <v>0</v>
      </c>
      <c r="D1766">
        <v>249400</v>
      </c>
      <c r="E1766">
        <v>249400</v>
      </c>
      <c r="F1766">
        <v>249400</v>
      </c>
      <c r="G1766">
        <v>249400</v>
      </c>
      <c r="H1766">
        <v>0</v>
      </c>
    </row>
    <row r="1767" spans="1:8" x14ac:dyDescent="0.25">
      <c r="A1767" t="s">
        <v>263</v>
      </c>
      <c r="B1767" t="s">
        <v>91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</row>
    <row r="1768" spans="1:8" x14ac:dyDescent="0.25">
      <c r="A1768" t="s">
        <v>263</v>
      </c>
      <c r="B1768" t="s">
        <v>54</v>
      </c>
      <c r="C1768">
        <v>2700</v>
      </c>
      <c r="D1768">
        <v>11000</v>
      </c>
      <c r="E1768">
        <v>13700</v>
      </c>
      <c r="F1768">
        <v>11638.57</v>
      </c>
      <c r="G1768">
        <v>11638.57</v>
      </c>
      <c r="H1768">
        <v>2061.4299999999998</v>
      </c>
    </row>
    <row r="1769" spans="1:8" x14ac:dyDescent="0.25">
      <c r="A1769" t="s">
        <v>263</v>
      </c>
      <c r="B1769" t="s">
        <v>55</v>
      </c>
      <c r="C1769">
        <v>0</v>
      </c>
      <c r="D1769">
        <v>21815.52</v>
      </c>
      <c r="E1769">
        <v>21815.52</v>
      </c>
      <c r="F1769">
        <v>0</v>
      </c>
      <c r="G1769">
        <v>0</v>
      </c>
      <c r="H1769">
        <v>21815.52</v>
      </c>
    </row>
    <row r="1770" spans="1:8" x14ac:dyDescent="0.25">
      <c r="A1770" t="s">
        <v>263</v>
      </c>
      <c r="B1770" t="s">
        <v>92</v>
      </c>
      <c r="C1770">
        <v>168475.8</v>
      </c>
      <c r="D1770">
        <v>540339.9</v>
      </c>
      <c r="E1770">
        <v>708815.7</v>
      </c>
      <c r="F1770">
        <v>385348.2</v>
      </c>
      <c r="G1770">
        <v>385348.2</v>
      </c>
      <c r="H1770">
        <v>323467.5</v>
      </c>
    </row>
    <row r="1771" spans="1:8" x14ac:dyDescent="0.25">
      <c r="A1771" t="s">
        <v>263</v>
      </c>
      <c r="B1771" t="s">
        <v>93</v>
      </c>
      <c r="C1771">
        <v>43000</v>
      </c>
      <c r="D1771">
        <v>0</v>
      </c>
      <c r="E1771">
        <v>43000</v>
      </c>
      <c r="F1771">
        <v>4254.88</v>
      </c>
      <c r="G1771">
        <v>4254.88</v>
      </c>
      <c r="H1771">
        <v>38745.120000000003</v>
      </c>
    </row>
    <row r="1772" spans="1:8" x14ac:dyDescent="0.25">
      <c r="A1772" t="s">
        <v>263</v>
      </c>
      <c r="B1772" t="s">
        <v>56</v>
      </c>
      <c r="C1772">
        <v>2647</v>
      </c>
      <c r="D1772">
        <v>0</v>
      </c>
      <c r="E1772">
        <v>2647</v>
      </c>
      <c r="F1772">
        <v>0</v>
      </c>
      <c r="G1772">
        <v>0</v>
      </c>
      <c r="H1772">
        <v>2647</v>
      </c>
    </row>
    <row r="1773" spans="1:8" x14ac:dyDescent="0.25">
      <c r="A1773" t="s">
        <v>263</v>
      </c>
      <c r="B1773" t="s">
        <v>94</v>
      </c>
      <c r="C1773">
        <v>0</v>
      </c>
      <c r="D1773">
        <v>350000</v>
      </c>
      <c r="E1773">
        <v>350000</v>
      </c>
      <c r="F1773">
        <v>288840</v>
      </c>
      <c r="G1773">
        <v>288840</v>
      </c>
      <c r="H1773">
        <v>61160</v>
      </c>
    </row>
    <row r="1774" spans="1:8" x14ac:dyDescent="0.25">
      <c r="A1774" t="s">
        <v>263</v>
      </c>
      <c r="B1774" t="s">
        <v>58</v>
      </c>
      <c r="C1774">
        <v>57300</v>
      </c>
      <c r="D1774">
        <v>-3953</v>
      </c>
      <c r="E1774">
        <v>53347</v>
      </c>
      <c r="F1774">
        <v>1090.4000000000001</v>
      </c>
      <c r="G1774">
        <v>1090.4000000000001</v>
      </c>
      <c r="H1774">
        <v>52256.6</v>
      </c>
    </row>
    <row r="1775" spans="1:8" x14ac:dyDescent="0.25">
      <c r="A1775" t="s">
        <v>263</v>
      </c>
      <c r="B1775" t="s">
        <v>95</v>
      </c>
      <c r="C1775">
        <v>46380</v>
      </c>
      <c r="D1775">
        <v>0</v>
      </c>
      <c r="E1775">
        <v>46380</v>
      </c>
      <c r="F1775">
        <v>2436</v>
      </c>
      <c r="G1775">
        <v>2436</v>
      </c>
      <c r="H1775">
        <v>43944</v>
      </c>
    </row>
    <row r="1776" spans="1:8" x14ac:dyDescent="0.25">
      <c r="A1776" t="s">
        <v>263</v>
      </c>
      <c r="B1776" t="s">
        <v>59</v>
      </c>
      <c r="C1776">
        <v>412412</v>
      </c>
      <c r="D1776">
        <v>0</v>
      </c>
      <c r="E1776">
        <v>412412</v>
      </c>
      <c r="F1776">
        <v>71583.710000000006</v>
      </c>
      <c r="G1776">
        <v>66539.13</v>
      </c>
      <c r="H1776">
        <v>340828.29</v>
      </c>
    </row>
    <row r="1777" spans="1:8" x14ac:dyDescent="0.25">
      <c r="A1777" t="s">
        <v>263</v>
      </c>
      <c r="B1777" t="s">
        <v>96</v>
      </c>
      <c r="C1777">
        <v>70000</v>
      </c>
      <c r="D1777">
        <v>0</v>
      </c>
      <c r="E1777">
        <v>70000</v>
      </c>
      <c r="F1777">
        <v>16789.759999999998</v>
      </c>
      <c r="G1777">
        <v>16789.759999999998</v>
      </c>
      <c r="H1777">
        <v>53210.239999999998</v>
      </c>
    </row>
    <row r="1778" spans="1:8" x14ac:dyDescent="0.25">
      <c r="A1778" t="s">
        <v>263</v>
      </c>
      <c r="B1778" t="s">
        <v>98</v>
      </c>
      <c r="C1778">
        <v>1312881.2</v>
      </c>
      <c r="D1778">
        <v>30797726.52</v>
      </c>
      <c r="E1778">
        <v>32110607.719999999</v>
      </c>
      <c r="F1778">
        <v>5810798.4000000004</v>
      </c>
      <c r="G1778">
        <v>2883526.3</v>
      </c>
      <c r="H1778">
        <v>26299809.32</v>
      </c>
    </row>
    <row r="1779" spans="1:8" x14ac:dyDescent="0.25">
      <c r="A1779" t="s">
        <v>263</v>
      </c>
      <c r="B1779" t="s">
        <v>99</v>
      </c>
      <c r="C1779">
        <v>2157973.9</v>
      </c>
      <c r="D1779">
        <v>61141031.270000003</v>
      </c>
      <c r="E1779">
        <v>63299005.170000002</v>
      </c>
      <c r="F1779">
        <v>8107528.7599999998</v>
      </c>
      <c r="G1779">
        <v>5533797.4000000004</v>
      </c>
      <c r="H1779">
        <v>55191476.409999996</v>
      </c>
    </row>
    <row r="1780" spans="1:8" x14ac:dyDescent="0.25">
      <c r="A1780" t="s">
        <v>263</v>
      </c>
      <c r="B1780" t="s">
        <v>100</v>
      </c>
      <c r="C1780">
        <v>3463711.1</v>
      </c>
      <c r="D1780">
        <v>21702849.289999999</v>
      </c>
      <c r="E1780">
        <v>25166560.390000001</v>
      </c>
      <c r="F1780">
        <v>3157490.4</v>
      </c>
      <c r="G1780">
        <v>2366721.11</v>
      </c>
      <c r="H1780">
        <v>22009069.989999998</v>
      </c>
    </row>
    <row r="1781" spans="1:8" x14ac:dyDescent="0.25">
      <c r="A1781" t="s">
        <v>263</v>
      </c>
      <c r="B1781" t="s">
        <v>101</v>
      </c>
      <c r="C1781">
        <v>1469792.5</v>
      </c>
      <c r="D1781">
        <v>13966306.41</v>
      </c>
      <c r="E1781">
        <v>15436098.91</v>
      </c>
      <c r="F1781">
        <v>0</v>
      </c>
      <c r="G1781">
        <v>0</v>
      </c>
      <c r="H1781">
        <v>15436098.91</v>
      </c>
    </row>
    <row r="1782" spans="1:8" x14ac:dyDescent="0.25">
      <c r="A1782" t="s">
        <v>263</v>
      </c>
      <c r="B1782" t="s">
        <v>102</v>
      </c>
      <c r="C1782">
        <v>107397.4</v>
      </c>
      <c r="D1782">
        <v>6415159.0199999996</v>
      </c>
      <c r="E1782">
        <v>6522556.4199999999</v>
      </c>
      <c r="F1782">
        <v>1843202.44</v>
      </c>
      <c r="G1782">
        <v>1843202.44</v>
      </c>
      <c r="H1782">
        <v>4679353.9800000004</v>
      </c>
    </row>
    <row r="1783" spans="1:8" x14ac:dyDescent="0.25">
      <c r="A1783" t="s">
        <v>263</v>
      </c>
      <c r="B1783" t="s">
        <v>103</v>
      </c>
      <c r="C1783">
        <v>26113.7</v>
      </c>
      <c r="D1783">
        <v>1494695.97</v>
      </c>
      <c r="E1783">
        <v>1520809.67</v>
      </c>
      <c r="F1783">
        <v>0</v>
      </c>
      <c r="G1783">
        <v>0</v>
      </c>
      <c r="H1783">
        <v>1520809.67</v>
      </c>
    </row>
    <row r="1784" spans="1:8" x14ac:dyDescent="0.25">
      <c r="A1784" t="s">
        <v>263</v>
      </c>
      <c r="B1784" t="s">
        <v>104</v>
      </c>
      <c r="C1784">
        <v>334760.09999999998</v>
      </c>
      <c r="D1784">
        <v>3427699</v>
      </c>
      <c r="E1784">
        <v>3762459.1</v>
      </c>
      <c r="F1784">
        <v>0</v>
      </c>
      <c r="G1784">
        <v>0</v>
      </c>
      <c r="H1784">
        <v>3762459.1</v>
      </c>
    </row>
    <row r="1785" spans="1:8" x14ac:dyDescent="0.25">
      <c r="A1785" t="s">
        <v>263</v>
      </c>
      <c r="B1785" t="s">
        <v>105</v>
      </c>
      <c r="C1785">
        <v>958894.3</v>
      </c>
      <c r="D1785">
        <v>6089182.9299999997</v>
      </c>
      <c r="E1785">
        <v>7048077.2300000004</v>
      </c>
      <c r="F1785">
        <v>2079427.82</v>
      </c>
      <c r="G1785">
        <v>1592789.82</v>
      </c>
      <c r="H1785">
        <v>4968649.41</v>
      </c>
    </row>
    <row r="1786" spans="1:8" x14ac:dyDescent="0.25">
      <c r="A1786" t="s">
        <v>263</v>
      </c>
      <c r="B1786" t="s">
        <v>106</v>
      </c>
      <c r="C1786">
        <v>0</v>
      </c>
      <c r="D1786">
        <v>5650000</v>
      </c>
      <c r="E1786">
        <v>5650000</v>
      </c>
      <c r="F1786">
        <v>494160</v>
      </c>
      <c r="G1786">
        <v>146160</v>
      </c>
      <c r="H1786">
        <v>5155840</v>
      </c>
    </row>
    <row r="1787" spans="1:8" x14ac:dyDescent="0.25">
      <c r="A1787" t="s">
        <v>263</v>
      </c>
      <c r="B1787" t="s">
        <v>60</v>
      </c>
      <c r="C1787">
        <v>339300</v>
      </c>
      <c r="D1787">
        <v>-16451</v>
      </c>
      <c r="E1787">
        <v>322849</v>
      </c>
      <c r="F1787">
        <v>73529.740000000005</v>
      </c>
      <c r="G1787">
        <v>64454</v>
      </c>
      <c r="H1787">
        <v>249319.26</v>
      </c>
    </row>
    <row r="1788" spans="1:8" x14ac:dyDescent="0.25">
      <c r="A1788" t="s">
        <v>263</v>
      </c>
      <c r="B1788" t="s">
        <v>61</v>
      </c>
      <c r="C1788">
        <v>353120</v>
      </c>
      <c r="D1788">
        <v>14196</v>
      </c>
      <c r="E1788">
        <v>367316</v>
      </c>
      <c r="F1788">
        <v>164959.85999999999</v>
      </c>
      <c r="G1788">
        <v>161124.89000000001</v>
      </c>
      <c r="H1788">
        <v>202356.14</v>
      </c>
    </row>
    <row r="1789" spans="1:8" x14ac:dyDescent="0.25">
      <c r="A1789" t="s">
        <v>263</v>
      </c>
      <c r="B1789" t="s">
        <v>62</v>
      </c>
      <c r="C1789">
        <v>401785</v>
      </c>
      <c r="D1789">
        <v>-19121</v>
      </c>
      <c r="E1789">
        <v>382664</v>
      </c>
      <c r="F1789">
        <v>165315.24</v>
      </c>
      <c r="G1789">
        <v>157849.24</v>
      </c>
      <c r="H1789">
        <v>217348.76</v>
      </c>
    </row>
    <row r="1790" spans="1:8" x14ac:dyDescent="0.25">
      <c r="A1790" t="s">
        <v>263</v>
      </c>
      <c r="B1790" t="s">
        <v>63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</row>
    <row r="1791" spans="1:8" x14ac:dyDescent="0.25">
      <c r="A1791" t="s">
        <v>263</v>
      </c>
      <c r="B1791" t="s">
        <v>66</v>
      </c>
      <c r="C1791">
        <v>1667500</v>
      </c>
      <c r="D1791">
        <v>-40870</v>
      </c>
      <c r="E1791">
        <v>1626630</v>
      </c>
      <c r="F1791">
        <v>359983.78</v>
      </c>
      <c r="G1791">
        <v>358593.77</v>
      </c>
      <c r="H1791">
        <v>1266646.22</v>
      </c>
    </row>
    <row r="1792" spans="1:8" x14ac:dyDescent="0.25">
      <c r="A1792" t="s">
        <v>263</v>
      </c>
      <c r="B1792" t="s">
        <v>67</v>
      </c>
      <c r="C1792">
        <v>0</v>
      </c>
      <c r="D1792">
        <v>40000</v>
      </c>
      <c r="E1792">
        <v>40000</v>
      </c>
      <c r="F1792">
        <v>18320</v>
      </c>
      <c r="G1792">
        <v>18320</v>
      </c>
      <c r="H1792">
        <v>21680</v>
      </c>
    </row>
    <row r="1793" spans="1:8" x14ac:dyDescent="0.25">
      <c r="A1793" t="s">
        <v>263</v>
      </c>
      <c r="B1793" t="s">
        <v>256</v>
      </c>
      <c r="C1793">
        <v>0</v>
      </c>
      <c r="D1793">
        <v>870</v>
      </c>
      <c r="E1793">
        <v>870</v>
      </c>
      <c r="F1793">
        <v>290</v>
      </c>
      <c r="G1793">
        <v>290</v>
      </c>
      <c r="H1793">
        <v>580</v>
      </c>
    </row>
    <row r="1794" spans="1:8" x14ac:dyDescent="0.25">
      <c r="A1794" t="s">
        <v>263</v>
      </c>
      <c r="B1794" t="s">
        <v>68</v>
      </c>
      <c r="C1794">
        <v>2808</v>
      </c>
      <c r="D1794">
        <v>0</v>
      </c>
      <c r="E1794">
        <v>2808</v>
      </c>
      <c r="F1794">
        <v>0</v>
      </c>
      <c r="G1794">
        <v>0</v>
      </c>
      <c r="H1794">
        <v>2808</v>
      </c>
    </row>
    <row r="1795" spans="1:8" x14ac:dyDescent="0.25">
      <c r="A1795" t="s">
        <v>263</v>
      </c>
      <c r="B1795" t="s">
        <v>157</v>
      </c>
      <c r="C1795">
        <v>0</v>
      </c>
      <c r="D1795">
        <v>2267362.69</v>
      </c>
      <c r="E1795">
        <v>2267362.69</v>
      </c>
      <c r="F1795">
        <v>58464</v>
      </c>
      <c r="G1795">
        <v>0</v>
      </c>
      <c r="H1795">
        <v>2208898.69</v>
      </c>
    </row>
    <row r="1796" spans="1:8" x14ac:dyDescent="0.25">
      <c r="A1796" t="s">
        <v>263</v>
      </c>
      <c r="B1796" t="s">
        <v>111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</row>
    <row r="1797" spans="1:8" x14ac:dyDescent="0.25">
      <c r="A1797" t="s">
        <v>263</v>
      </c>
      <c r="B1797" t="s">
        <v>70</v>
      </c>
      <c r="C1797">
        <v>0</v>
      </c>
      <c r="D1797">
        <v>2486727</v>
      </c>
      <c r="E1797">
        <v>2486727</v>
      </c>
      <c r="F1797">
        <v>0</v>
      </c>
      <c r="G1797">
        <v>0</v>
      </c>
      <c r="H1797">
        <v>2486727</v>
      </c>
    </row>
    <row r="1798" spans="1:8" x14ac:dyDescent="0.25">
      <c r="A1798" t="s">
        <v>263</v>
      </c>
      <c r="B1798" t="s">
        <v>168</v>
      </c>
      <c r="C1798">
        <v>0</v>
      </c>
      <c r="D1798">
        <v>172260</v>
      </c>
      <c r="E1798">
        <v>172260</v>
      </c>
      <c r="F1798">
        <v>0</v>
      </c>
      <c r="G1798">
        <v>0</v>
      </c>
      <c r="H1798">
        <v>172260</v>
      </c>
    </row>
    <row r="1799" spans="1:8" x14ac:dyDescent="0.25">
      <c r="A1799" t="s">
        <v>263</v>
      </c>
      <c r="B1799" t="s">
        <v>169</v>
      </c>
      <c r="C1799">
        <v>0</v>
      </c>
      <c r="D1799">
        <v>236205</v>
      </c>
      <c r="E1799">
        <v>236205</v>
      </c>
      <c r="F1799">
        <v>0</v>
      </c>
      <c r="G1799">
        <v>0</v>
      </c>
      <c r="H1799">
        <v>236205</v>
      </c>
    </row>
    <row r="1800" spans="1:8" x14ac:dyDescent="0.25">
      <c r="A1800" t="s">
        <v>263</v>
      </c>
      <c r="B1800" t="s">
        <v>229</v>
      </c>
      <c r="C1800">
        <v>0</v>
      </c>
      <c r="D1800">
        <v>1608744</v>
      </c>
      <c r="E1800">
        <v>1608744</v>
      </c>
      <c r="F1800">
        <v>0</v>
      </c>
      <c r="G1800">
        <v>0</v>
      </c>
      <c r="H1800">
        <v>1608744</v>
      </c>
    </row>
    <row r="1801" spans="1:8" x14ac:dyDescent="0.25">
      <c r="A1801" t="s">
        <v>263</v>
      </c>
      <c r="B1801" t="s">
        <v>177</v>
      </c>
      <c r="C1801">
        <v>0</v>
      </c>
      <c r="D1801">
        <v>99033</v>
      </c>
      <c r="E1801">
        <v>99033</v>
      </c>
      <c r="F1801">
        <v>0</v>
      </c>
      <c r="G1801">
        <v>0</v>
      </c>
      <c r="H1801">
        <v>99033</v>
      </c>
    </row>
    <row r="1802" spans="1:8" x14ac:dyDescent="0.25">
      <c r="A1802" t="s">
        <v>263</v>
      </c>
      <c r="B1802" t="s">
        <v>178</v>
      </c>
      <c r="C1802">
        <v>0</v>
      </c>
      <c r="D1802">
        <v>1339417</v>
      </c>
      <c r="E1802">
        <v>1339417</v>
      </c>
      <c r="F1802">
        <v>0</v>
      </c>
      <c r="G1802">
        <v>0</v>
      </c>
      <c r="H1802">
        <v>1339417</v>
      </c>
    </row>
    <row r="1803" spans="1:8" x14ac:dyDescent="0.25">
      <c r="A1803" t="s">
        <v>263</v>
      </c>
      <c r="B1803" t="s">
        <v>264</v>
      </c>
      <c r="C1803">
        <v>0</v>
      </c>
      <c r="D1803">
        <v>116000</v>
      </c>
      <c r="E1803">
        <v>116000</v>
      </c>
      <c r="F1803">
        <v>116000</v>
      </c>
      <c r="G1803">
        <v>116000</v>
      </c>
      <c r="H1803">
        <v>0</v>
      </c>
    </row>
    <row r="1804" spans="1:8" x14ac:dyDescent="0.25">
      <c r="A1804" t="s">
        <v>263</v>
      </c>
      <c r="B1804" t="s">
        <v>181</v>
      </c>
      <c r="C1804">
        <v>0</v>
      </c>
      <c r="D1804">
        <v>20416</v>
      </c>
      <c r="E1804">
        <v>20416</v>
      </c>
      <c r="F1804">
        <v>0</v>
      </c>
      <c r="G1804">
        <v>0</v>
      </c>
      <c r="H1804">
        <v>20416</v>
      </c>
    </row>
    <row r="1805" spans="1:8" x14ac:dyDescent="0.25">
      <c r="B1805" s="1" t="s">
        <v>265</v>
      </c>
      <c r="C1805" s="1">
        <f>SUM(C1806:C1836)</f>
        <v>8923982.5799999982</v>
      </c>
      <c r="D1805" s="1">
        <f t="shared" ref="D1805:H1805" si="17">SUM(D1806:D1836)</f>
        <v>2129231.7999999998</v>
      </c>
      <c r="E1805" s="1">
        <f t="shared" si="17"/>
        <v>11053214.380000001</v>
      </c>
      <c r="F1805" s="1">
        <f t="shared" si="17"/>
        <v>2880918</v>
      </c>
      <c r="G1805" s="1">
        <f t="shared" si="17"/>
        <v>2849629.81</v>
      </c>
      <c r="H1805" s="1">
        <f t="shared" si="17"/>
        <v>8172296.3800000018</v>
      </c>
    </row>
    <row r="1806" spans="1:8" x14ac:dyDescent="0.25">
      <c r="A1806" t="s">
        <v>265</v>
      </c>
      <c r="B1806" t="s">
        <v>72</v>
      </c>
      <c r="C1806">
        <v>0</v>
      </c>
      <c r="D1806">
        <v>25275.24</v>
      </c>
      <c r="E1806">
        <v>25275.24</v>
      </c>
      <c r="F1806">
        <v>0</v>
      </c>
      <c r="G1806">
        <v>0</v>
      </c>
      <c r="H1806">
        <v>25275.24</v>
      </c>
    </row>
    <row r="1807" spans="1:8" x14ac:dyDescent="0.25">
      <c r="A1807" t="s">
        <v>265</v>
      </c>
      <c r="B1807" t="s">
        <v>9</v>
      </c>
      <c r="C1807">
        <v>2244635.9900000002</v>
      </c>
      <c r="D1807">
        <v>542481.43000000005</v>
      </c>
      <c r="E1807">
        <v>2787117.42</v>
      </c>
      <c r="F1807">
        <v>1310564.47</v>
      </c>
      <c r="G1807">
        <v>1310564.47</v>
      </c>
      <c r="H1807">
        <v>1476552.95</v>
      </c>
    </row>
    <row r="1808" spans="1:8" x14ac:dyDescent="0.25">
      <c r="A1808" t="s">
        <v>265</v>
      </c>
      <c r="B1808" t="s">
        <v>10</v>
      </c>
      <c r="C1808">
        <v>1270296</v>
      </c>
      <c r="D1808">
        <v>-56183.83</v>
      </c>
      <c r="E1808">
        <v>1214112.17</v>
      </c>
      <c r="F1808">
        <v>503767.53</v>
      </c>
      <c r="G1808">
        <v>503767.53</v>
      </c>
      <c r="H1808">
        <v>710344.64</v>
      </c>
    </row>
    <row r="1809" spans="1:8" x14ac:dyDescent="0.25">
      <c r="A1809" t="s">
        <v>265</v>
      </c>
      <c r="B1809" t="s">
        <v>11</v>
      </c>
      <c r="C1809">
        <v>50000</v>
      </c>
      <c r="D1809">
        <v>-50000</v>
      </c>
      <c r="E1809">
        <v>0</v>
      </c>
      <c r="F1809">
        <v>0</v>
      </c>
      <c r="G1809">
        <v>0</v>
      </c>
      <c r="H1809">
        <v>0</v>
      </c>
    </row>
    <row r="1810" spans="1:8" x14ac:dyDescent="0.25">
      <c r="A1810" t="s">
        <v>265</v>
      </c>
      <c r="B1810" t="s">
        <v>12</v>
      </c>
      <c r="C1810">
        <v>390554.04</v>
      </c>
      <c r="D1810">
        <v>52570.18</v>
      </c>
      <c r="E1810">
        <v>443124.22</v>
      </c>
      <c r="F1810">
        <v>7587.48</v>
      </c>
      <c r="G1810">
        <v>7587.48</v>
      </c>
      <c r="H1810">
        <v>435536.74</v>
      </c>
    </row>
    <row r="1811" spans="1:8" x14ac:dyDescent="0.25">
      <c r="A1811" t="s">
        <v>265</v>
      </c>
      <c r="B1811" t="s">
        <v>13</v>
      </c>
      <c r="C1811">
        <v>195267.97</v>
      </c>
      <c r="D1811">
        <v>26259.29</v>
      </c>
      <c r="E1811">
        <v>221527.26</v>
      </c>
      <c r="F1811">
        <v>0</v>
      </c>
      <c r="G1811">
        <v>0</v>
      </c>
      <c r="H1811">
        <v>221527.26</v>
      </c>
    </row>
    <row r="1812" spans="1:8" x14ac:dyDescent="0.25">
      <c r="A1812" t="s">
        <v>265</v>
      </c>
      <c r="B1812" t="s">
        <v>14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</row>
    <row r="1813" spans="1:8" x14ac:dyDescent="0.25">
      <c r="A1813" t="s">
        <v>265</v>
      </c>
      <c r="B1813" t="s">
        <v>15</v>
      </c>
      <c r="C1813">
        <v>2692690</v>
      </c>
      <c r="D1813">
        <v>1020222.22</v>
      </c>
      <c r="E1813">
        <v>3712912.22</v>
      </c>
      <c r="F1813">
        <v>86800</v>
      </c>
      <c r="G1813">
        <v>86800</v>
      </c>
      <c r="H1813">
        <v>3626112.22</v>
      </c>
    </row>
    <row r="1814" spans="1:8" x14ac:dyDescent="0.25">
      <c r="A1814" t="s">
        <v>265</v>
      </c>
      <c r="B1814" t="s">
        <v>17</v>
      </c>
      <c r="C1814">
        <v>4265</v>
      </c>
      <c r="D1814">
        <v>213.81</v>
      </c>
      <c r="E1814">
        <v>4478.8100000000004</v>
      </c>
      <c r="F1814">
        <v>2208.2399999999998</v>
      </c>
      <c r="G1814">
        <v>2208.2399999999998</v>
      </c>
      <c r="H1814">
        <v>2270.5700000000002</v>
      </c>
    </row>
    <row r="1815" spans="1:8" x14ac:dyDescent="0.25">
      <c r="A1815" t="s">
        <v>265</v>
      </c>
      <c r="B1815" t="s">
        <v>18</v>
      </c>
      <c r="C1815">
        <v>185558.04</v>
      </c>
      <c r="D1815">
        <v>45728.29</v>
      </c>
      <c r="E1815">
        <v>231286.33</v>
      </c>
      <c r="F1815">
        <v>106703.24</v>
      </c>
      <c r="G1815">
        <v>106703.24</v>
      </c>
      <c r="H1815">
        <v>124583.09</v>
      </c>
    </row>
    <row r="1816" spans="1:8" x14ac:dyDescent="0.25">
      <c r="A1816" t="s">
        <v>265</v>
      </c>
      <c r="B1816" t="s">
        <v>19</v>
      </c>
      <c r="C1816">
        <v>597540.09</v>
      </c>
      <c r="D1816">
        <v>63471.46</v>
      </c>
      <c r="E1816">
        <v>661011.55000000005</v>
      </c>
      <c r="F1816">
        <v>309281.21999999997</v>
      </c>
      <c r="G1816">
        <v>309281.21999999997</v>
      </c>
      <c r="H1816">
        <v>351730.33</v>
      </c>
    </row>
    <row r="1817" spans="1:8" x14ac:dyDescent="0.25">
      <c r="A1817" t="s">
        <v>265</v>
      </c>
      <c r="B1817" t="s">
        <v>20</v>
      </c>
      <c r="C1817">
        <v>157500</v>
      </c>
      <c r="D1817">
        <v>0</v>
      </c>
      <c r="E1817">
        <v>157500</v>
      </c>
      <c r="F1817">
        <v>0</v>
      </c>
      <c r="G1817">
        <v>0</v>
      </c>
      <c r="H1817">
        <v>157500</v>
      </c>
    </row>
    <row r="1818" spans="1:8" x14ac:dyDescent="0.25">
      <c r="A1818" t="s">
        <v>265</v>
      </c>
      <c r="B1818" t="s">
        <v>21</v>
      </c>
      <c r="C1818">
        <v>15000</v>
      </c>
      <c r="D1818">
        <v>1500</v>
      </c>
      <c r="E1818">
        <v>16500</v>
      </c>
      <c r="F1818">
        <v>4500</v>
      </c>
      <c r="G1818">
        <v>4500</v>
      </c>
      <c r="H1818">
        <v>12000</v>
      </c>
    </row>
    <row r="1819" spans="1:8" x14ac:dyDescent="0.25">
      <c r="A1819" t="s">
        <v>265</v>
      </c>
      <c r="B1819" t="s">
        <v>22</v>
      </c>
      <c r="C1819">
        <v>22100</v>
      </c>
      <c r="D1819">
        <v>5632</v>
      </c>
      <c r="E1819">
        <v>27732</v>
      </c>
      <c r="F1819">
        <v>5100</v>
      </c>
      <c r="G1819">
        <v>5100</v>
      </c>
      <c r="H1819">
        <v>22632</v>
      </c>
    </row>
    <row r="1820" spans="1:8" x14ac:dyDescent="0.25">
      <c r="A1820" t="s">
        <v>265</v>
      </c>
      <c r="B1820" t="s">
        <v>23</v>
      </c>
      <c r="C1820">
        <v>58920</v>
      </c>
      <c r="D1820">
        <v>-2471.37</v>
      </c>
      <c r="E1820">
        <v>56448.63</v>
      </c>
      <c r="F1820">
        <v>23469.8</v>
      </c>
      <c r="G1820">
        <v>23469.8</v>
      </c>
      <c r="H1820">
        <v>32978.83</v>
      </c>
    </row>
    <row r="1821" spans="1:8" x14ac:dyDescent="0.25">
      <c r="A1821" t="s">
        <v>265</v>
      </c>
      <c r="B1821" t="s">
        <v>24</v>
      </c>
      <c r="C1821">
        <v>172224</v>
      </c>
      <c r="D1821">
        <v>915.2</v>
      </c>
      <c r="E1821">
        <v>173139.20000000001</v>
      </c>
      <c r="F1821">
        <v>79851.199999999997</v>
      </c>
      <c r="G1821">
        <v>79851.199999999997</v>
      </c>
      <c r="H1821">
        <v>93288</v>
      </c>
    </row>
    <row r="1822" spans="1:8" x14ac:dyDescent="0.25">
      <c r="A1822" t="s">
        <v>265</v>
      </c>
      <c r="B1822" t="s">
        <v>25</v>
      </c>
      <c r="C1822">
        <v>7500</v>
      </c>
      <c r="D1822">
        <v>0</v>
      </c>
      <c r="E1822">
        <v>7500</v>
      </c>
      <c r="F1822">
        <v>0</v>
      </c>
      <c r="G1822">
        <v>0</v>
      </c>
      <c r="H1822">
        <v>7500</v>
      </c>
    </row>
    <row r="1823" spans="1:8" x14ac:dyDescent="0.25">
      <c r="A1823" t="s">
        <v>265</v>
      </c>
      <c r="B1823" t="s">
        <v>26</v>
      </c>
      <c r="C1823">
        <v>16500</v>
      </c>
      <c r="D1823">
        <v>-2250</v>
      </c>
      <c r="E1823">
        <v>14250</v>
      </c>
      <c r="F1823">
        <v>0</v>
      </c>
      <c r="G1823">
        <v>0</v>
      </c>
      <c r="H1823">
        <v>14250</v>
      </c>
    </row>
    <row r="1824" spans="1:8" x14ac:dyDescent="0.25">
      <c r="A1824" t="s">
        <v>265</v>
      </c>
      <c r="B1824" t="s">
        <v>27</v>
      </c>
      <c r="C1824">
        <v>3921</v>
      </c>
      <c r="D1824">
        <v>8610</v>
      </c>
      <c r="E1824">
        <v>12531</v>
      </c>
      <c r="F1824">
        <v>12108</v>
      </c>
      <c r="G1824">
        <v>12108</v>
      </c>
      <c r="H1824">
        <v>423</v>
      </c>
    </row>
    <row r="1825" spans="1:8" x14ac:dyDescent="0.25">
      <c r="A1825" t="s">
        <v>265</v>
      </c>
      <c r="B1825" t="s">
        <v>28</v>
      </c>
      <c r="C1825">
        <v>33000</v>
      </c>
      <c r="D1825">
        <v>0</v>
      </c>
      <c r="E1825">
        <v>33000</v>
      </c>
      <c r="F1825">
        <v>0</v>
      </c>
      <c r="G1825">
        <v>0</v>
      </c>
      <c r="H1825">
        <v>33000</v>
      </c>
    </row>
    <row r="1826" spans="1:8" x14ac:dyDescent="0.25">
      <c r="A1826" t="s">
        <v>265</v>
      </c>
      <c r="B1826" t="s">
        <v>30</v>
      </c>
      <c r="C1826">
        <v>39100</v>
      </c>
      <c r="D1826">
        <v>1506.38</v>
      </c>
      <c r="E1826">
        <v>40606.379999999997</v>
      </c>
      <c r="F1826">
        <v>1322.21</v>
      </c>
      <c r="G1826">
        <v>1322.21</v>
      </c>
      <c r="H1826">
        <v>39284.17</v>
      </c>
    </row>
    <row r="1827" spans="1:8" x14ac:dyDescent="0.25">
      <c r="A1827" t="s">
        <v>265</v>
      </c>
      <c r="B1827" t="s">
        <v>31</v>
      </c>
      <c r="C1827">
        <v>18635</v>
      </c>
      <c r="D1827">
        <v>2251.5</v>
      </c>
      <c r="E1827">
        <v>20886.5</v>
      </c>
      <c r="F1827">
        <v>9202.5</v>
      </c>
      <c r="G1827">
        <v>9202.5</v>
      </c>
      <c r="H1827">
        <v>11684</v>
      </c>
    </row>
    <row r="1828" spans="1:8" x14ac:dyDescent="0.25">
      <c r="A1828" t="s">
        <v>265</v>
      </c>
      <c r="B1828" t="s">
        <v>37</v>
      </c>
      <c r="C1828">
        <v>40000</v>
      </c>
      <c r="D1828">
        <v>0</v>
      </c>
      <c r="E1828">
        <v>40000</v>
      </c>
      <c r="F1828">
        <v>0</v>
      </c>
      <c r="G1828">
        <v>0</v>
      </c>
      <c r="H1828">
        <v>40000</v>
      </c>
    </row>
    <row r="1829" spans="1:8" x14ac:dyDescent="0.25">
      <c r="A1829" t="s">
        <v>265</v>
      </c>
      <c r="B1829" t="s">
        <v>83</v>
      </c>
      <c r="C1829">
        <v>279394</v>
      </c>
      <c r="D1829">
        <v>0</v>
      </c>
      <c r="E1829">
        <v>279394</v>
      </c>
      <c r="F1829">
        <v>128710.99</v>
      </c>
      <c r="G1829">
        <v>128710.99</v>
      </c>
      <c r="H1829">
        <v>150683.01</v>
      </c>
    </row>
    <row r="1830" spans="1:8" x14ac:dyDescent="0.25">
      <c r="A1830" t="s">
        <v>265</v>
      </c>
      <c r="B1830" t="s">
        <v>86</v>
      </c>
      <c r="C1830">
        <v>91708</v>
      </c>
      <c r="D1830">
        <v>0</v>
      </c>
      <c r="E1830">
        <v>91708</v>
      </c>
      <c r="F1830">
        <v>47144.27</v>
      </c>
      <c r="G1830">
        <v>47144.27</v>
      </c>
      <c r="H1830">
        <v>44563.73</v>
      </c>
    </row>
    <row r="1831" spans="1:8" x14ac:dyDescent="0.25">
      <c r="A1831" t="s">
        <v>265</v>
      </c>
      <c r="B1831" t="s">
        <v>87</v>
      </c>
      <c r="C1831">
        <v>15110.45</v>
      </c>
      <c r="D1831">
        <v>0</v>
      </c>
      <c r="E1831">
        <v>15110.45</v>
      </c>
      <c r="F1831">
        <v>133.72</v>
      </c>
      <c r="G1831">
        <v>133.72</v>
      </c>
      <c r="H1831">
        <v>14976.73</v>
      </c>
    </row>
    <row r="1832" spans="1:8" x14ac:dyDescent="0.25">
      <c r="A1832" t="s">
        <v>265</v>
      </c>
      <c r="B1832" t="s">
        <v>53</v>
      </c>
      <c r="C1832">
        <v>18000</v>
      </c>
      <c r="D1832">
        <v>0</v>
      </c>
      <c r="E1832">
        <v>18000</v>
      </c>
      <c r="F1832">
        <v>3462.6</v>
      </c>
      <c r="G1832">
        <v>3462.6</v>
      </c>
      <c r="H1832">
        <v>14537.4</v>
      </c>
    </row>
    <row r="1833" spans="1:8" x14ac:dyDescent="0.25">
      <c r="A1833" t="s">
        <v>265</v>
      </c>
      <c r="B1833" t="s">
        <v>56</v>
      </c>
      <c r="C1833">
        <v>200379</v>
      </c>
      <c r="D1833">
        <v>0</v>
      </c>
      <c r="E1833">
        <v>200379</v>
      </c>
      <c r="F1833">
        <v>62576.38</v>
      </c>
      <c r="G1833">
        <v>31288.19</v>
      </c>
      <c r="H1833">
        <v>137802.62</v>
      </c>
    </row>
    <row r="1834" spans="1:8" x14ac:dyDescent="0.25">
      <c r="A1834" t="s">
        <v>265</v>
      </c>
      <c r="B1834" t="s">
        <v>59</v>
      </c>
      <c r="C1834">
        <v>60000</v>
      </c>
      <c r="D1834">
        <v>0</v>
      </c>
      <c r="E1834">
        <v>60000</v>
      </c>
      <c r="F1834">
        <v>32608.11</v>
      </c>
      <c r="G1834">
        <v>32608.11</v>
      </c>
      <c r="H1834">
        <v>27391.89</v>
      </c>
    </row>
    <row r="1835" spans="1:8" x14ac:dyDescent="0.25">
      <c r="A1835" t="s">
        <v>265</v>
      </c>
      <c r="B1835" t="s">
        <v>62</v>
      </c>
      <c r="C1835">
        <v>35000</v>
      </c>
      <c r="D1835">
        <v>443500</v>
      </c>
      <c r="E1835">
        <v>478500</v>
      </c>
      <c r="F1835">
        <v>143816.04</v>
      </c>
      <c r="G1835">
        <v>143816.04</v>
      </c>
      <c r="H1835">
        <v>334683.96000000002</v>
      </c>
    </row>
    <row r="1836" spans="1:8" x14ac:dyDescent="0.25">
      <c r="A1836" t="s">
        <v>265</v>
      </c>
      <c r="B1836" t="s">
        <v>68</v>
      </c>
      <c r="C1836">
        <v>9184</v>
      </c>
      <c r="D1836">
        <v>0</v>
      </c>
      <c r="E1836">
        <v>9184</v>
      </c>
      <c r="F1836">
        <v>0</v>
      </c>
      <c r="G1836">
        <v>0</v>
      </c>
      <c r="H1836">
        <v>9184</v>
      </c>
    </row>
    <row r="1837" spans="1:8" x14ac:dyDescent="0.25">
      <c r="B1837" s="1" t="s">
        <v>266</v>
      </c>
      <c r="C1837" s="1">
        <f>SUM(C1838:C1899)</f>
        <v>8671735.6799999997</v>
      </c>
      <c r="D1837" s="1">
        <f t="shared" ref="D1837:H1837" si="18">SUM(D1838:D1899)</f>
        <v>69301.339999999938</v>
      </c>
      <c r="E1837" s="1">
        <f t="shared" si="18"/>
        <v>8741037.0199999996</v>
      </c>
      <c r="F1837" s="1">
        <f t="shared" si="18"/>
        <v>3552430.22</v>
      </c>
      <c r="G1837" s="1">
        <f t="shared" si="18"/>
        <v>3330302.6099999994</v>
      </c>
      <c r="H1837" s="1">
        <f t="shared" si="18"/>
        <v>5188606.8000000007</v>
      </c>
    </row>
    <row r="1838" spans="1:8" x14ac:dyDescent="0.25">
      <c r="A1838" t="s">
        <v>266</v>
      </c>
      <c r="B1838" t="s">
        <v>72</v>
      </c>
      <c r="C1838">
        <v>0</v>
      </c>
      <c r="D1838">
        <v>385003.69</v>
      </c>
      <c r="E1838">
        <v>385003.69</v>
      </c>
      <c r="F1838">
        <v>0</v>
      </c>
      <c r="G1838">
        <v>0</v>
      </c>
      <c r="H1838">
        <v>385003.69</v>
      </c>
    </row>
    <row r="1839" spans="1:8" x14ac:dyDescent="0.25">
      <c r="A1839" t="s">
        <v>266</v>
      </c>
      <c r="B1839" t="s">
        <v>73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</row>
    <row r="1840" spans="1:8" x14ac:dyDescent="0.25">
      <c r="A1840" t="s">
        <v>266</v>
      </c>
      <c r="B1840" t="s">
        <v>9</v>
      </c>
      <c r="C1840">
        <v>1394280.02</v>
      </c>
      <c r="D1840">
        <v>70992.98</v>
      </c>
      <c r="E1840">
        <v>1465273</v>
      </c>
      <c r="F1840">
        <v>636430.23</v>
      </c>
      <c r="G1840">
        <v>636430.23</v>
      </c>
      <c r="H1840">
        <v>828842.77</v>
      </c>
    </row>
    <row r="1841" spans="1:8" x14ac:dyDescent="0.25">
      <c r="A1841" t="s">
        <v>266</v>
      </c>
      <c r="B1841" t="s">
        <v>10</v>
      </c>
      <c r="C1841">
        <v>747300</v>
      </c>
      <c r="D1841">
        <v>-274711.46000000002</v>
      </c>
      <c r="E1841">
        <v>472588.54</v>
      </c>
      <c r="F1841">
        <v>155426.5</v>
      </c>
      <c r="G1841">
        <v>155426.5</v>
      </c>
      <c r="H1841">
        <v>317162.03999999998</v>
      </c>
    </row>
    <row r="1842" spans="1:8" x14ac:dyDescent="0.25">
      <c r="A1842" t="s">
        <v>266</v>
      </c>
      <c r="B1842" t="s">
        <v>11</v>
      </c>
      <c r="C1842">
        <v>10000</v>
      </c>
      <c r="D1842">
        <v>-10000</v>
      </c>
      <c r="E1842">
        <v>0</v>
      </c>
      <c r="F1842">
        <v>0</v>
      </c>
      <c r="G1842">
        <v>0</v>
      </c>
      <c r="H1842">
        <v>0</v>
      </c>
    </row>
    <row r="1843" spans="1:8" x14ac:dyDescent="0.25">
      <c r="A1843" t="s">
        <v>266</v>
      </c>
      <c r="B1843" t="s">
        <v>12</v>
      </c>
      <c r="C1843">
        <v>237965.02</v>
      </c>
      <c r="D1843">
        <v>-4852.6899999999996</v>
      </c>
      <c r="E1843">
        <v>233112.33</v>
      </c>
      <c r="F1843">
        <v>0</v>
      </c>
      <c r="G1843">
        <v>0</v>
      </c>
      <c r="H1843">
        <v>233112.33</v>
      </c>
    </row>
    <row r="1844" spans="1:8" x14ac:dyDescent="0.25">
      <c r="A1844" t="s">
        <v>266</v>
      </c>
      <c r="B1844" t="s">
        <v>13</v>
      </c>
      <c r="C1844">
        <v>118973.01</v>
      </c>
      <c r="D1844">
        <v>-2420.85</v>
      </c>
      <c r="E1844">
        <v>116552.16</v>
      </c>
      <c r="F1844">
        <v>0</v>
      </c>
      <c r="G1844">
        <v>0</v>
      </c>
      <c r="H1844">
        <v>116552.16</v>
      </c>
    </row>
    <row r="1845" spans="1:8" x14ac:dyDescent="0.25">
      <c r="A1845" t="s">
        <v>266</v>
      </c>
      <c r="B1845" t="s">
        <v>14</v>
      </c>
      <c r="C1845">
        <v>18486.72</v>
      </c>
      <c r="D1845">
        <v>0</v>
      </c>
      <c r="E1845">
        <v>18486.72</v>
      </c>
      <c r="F1845">
        <v>0</v>
      </c>
      <c r="G1845">
        <v>0</v>
      </c>
      <c r="H1845">
        <v>18486.72</v>
      </c>
    </row>
    <row r="1846" spans="1:8" x14ac:dyDescent="0.25">
      <c r="A1846" t="s">
        <v>266</v>
      </c>
      <c r="B1846" t="s">
        <v>15</v>
      </c>
      <c r="C1846">
        <v>2255451</v>
      </c>
      <c r="D1846">
        <v>0</v>
      </c>
      <c r="E1846">
        <v>2255451</v>
      </c>
      <c r="F1846">
        <v>392910</v>
      </c>
      <c r="G1846">
        <v>392910</v>
      </c>
      <c r="H1846">
        <v>1862541</v>
      </c>
    </row>
    <row r="1847" spans="1:8" x14ac:dyDescent="0.25">
      <c r="A1847" t="s">
        <v>266</v>
      </c>
      <c r="B1847" t="s">
        <v>16</v>
      </c>
      <c r="C1847">
        <v>30072</v>
      </c>
      <c r="D1847">
        <v>72</v>
      </c>
      <c r="E1847">
        <v>30144</v>
      </c>
      <c r="F1847">
        <v>0</v>
      </c>
      <c r="G1847">
        <v>0</v>
      </c>
      <c r="H1847">
        <v>30144</v>
      </c>
    </row>
    <row r="1848" spans="1:8" x14ac:dyDescent="0.25">
      <c r="A1848" t="s">
        <v>266</v>
      </c>
      <c r="B1848" t="s">
        <v>18</v>
      </c>
      <c r="C1848">
        <v>120355.02</v>
      </c>
      <c r="D1848">
        <v>-17571.169999999998</v>
      </c>
      <c r="E1848">
        <v>102783.85</v>
      </c>
      <c r="F1848">
        <v>47511.94</v>
      </c>
      <c r="G1848">
        <v>47511.94</v>
      </c>
      <c r="H1848">
        <v>55271.91</v>
      </c>
    </row>
    <row r="1849" spans="1:8" x14ac:dyDescent="0.25">
      <c r="A1849" t="s">
        <v>266</v>
      </c>
      <c r="B1849" t="s">
        <v>19</v>
      </c>
      <c r="C1849">
        <v>364071.01</v>
      </c>
      <c r="D1849">
        <v>-27257.7</v>
      </c>
      <c r="E1849">
        <v>336813.31</v>
      </c>
      <c r="F1849">
        <v>142648.51999999999</v>
      </c>
      <c r="G1849">
        <v>142648.51999999999</v>
      </c>
      <c r="H1849">
        <v>194164.79</v>
      </c>
    </row>
    <row r="1850" spans="1:8" x14ac:dyDescent="0.25">
      <c r="A1850" t="s">
        <v>266</v>
      </c>
      <c r="B1850" t="s">
        <v>20</v>
      </c>
      <c r="C1850">
        <v>157500</v>
      </c>
      <c r="D1850">
        <v>0</v>
      </c>
      <c r="E1850">
        <v>157500</v>
      </c>
      <c r="F1850">
        <v>0</v>
      </c>
      <c r="G1850">
        <v>0</v>
      </c>
      <c r="H1850">
        <v>157500</v>
      </c>
    </row>
    <row r="1851" spans="1:8" x14ac:dyDescent="0.25">
      <c r="A1851" t="s">
        <v>266</v>
      </c>
      <c r="B1851" t="s">
        <v>23</v>
      </c>
      <c r="C1851">
        <v>35352</v>
      </c>
      <c r="D1851">
        <v>-20622</v>
      </c>
      <c r="E1851">
        <v>14730</v>
      </c>
      <c r="F1851">
        <v>2946</v>
      </c>
      <c r="G1851">
        <v>2946</v>
      </c>
      <c r="H1851">
        <v>11784</v>
      </c>
    </row>
    <row r="1852" spans="1:8" x14ac:dyDescent="0.25">
      <c r="A1852" t="s">
        <v>266</v>
      </c>
      <c r="B1852" t="s">
        <v>24</v>
      </c>
      <c r="C1852">
        <v>89856</v>
      </c>
      <c r="D1852">
        <v>-22789.8</v>
      </c>
      <c r="E1852">
        <v>67066.2</v>
      </c>
      <c r="F1852">
        <v>24003.200000000001</v>
      </c>
      <c r="G1852">
        <v>24003.200000000001</v>
      </c>
      <c r="H1852">
        <v>43063</v>
      </c>
    </row>
    <row r="1853" spans="1:8" x14ac:dyDescent="0.25">
      <c r="A1853" t="s">
        <v>266</v>
      </c>
      <c r="B1853" t="s">
        <v>25</v>
      </c>
      <c r="C1853">
        <v>7500</v>
      </c>
      <c r="D1853">
        <v>0</v>
      </c>
      <c r="E1853">
        <v>7500</v>
      </c>
      <c r="F1853">
        <v>0</v>
      </c>
      <c r="G1853">
        <v>0</v>
      </c>
      <c r="H1853">
        <v>7500</v>
      </c>
    </row>
    <row r="1854" spans="1:8" x14ac:dyDescent="0.25">
      <c r="A1854" t="s">
        <v>266</v>
      </c>
      <c r="B1854" t="s">
        <v>26</v>
      </c>
      <c r="C1854">
        <v>8250</v>
      </c>
      <c r="D1854">
        <v>-3000</v>
      </c>
      <c r="E1854">
        <v>5250</v>
      </c>
      <c r="F1854">
        <v>0</v>
      </c>
      <c r="G1854">
        <v>0</v>
      </c>
      <c r="H1854">
        <v>5250</v>
      </c>
    </row>
    <row r="1855" spans="1:8" x14ac:dyDescent="0.25">
      <c r="A1855" t="s">
        <v>266</v>
      </c>
      <c r="B1855" t="s">
        <v>28</v>
      </c>
      <c r="C1855">
        <v>33000</v>
      </c>
      <c r="D1855">
        <v>0</v>
      </c>
      <c r="E1855">
        <v>33000</v>
      </c>
      <c r="F1855">
        <v>0</v>
      </c>
      <c r="G1855">
        <v>0</v>
      </c>
      <c r="H1855">
        <v>33000</v>
      </c>
    </row>
    <row r="1856" spans="1:8" x14ac:dyDescent="0.25">
      <c r="A1856" t="s">
        <v>266</v>
      </c>
      <c r="B1856" t="s">
        <v>30</v>
      </c>
      <c r="C1856">
        <v>20400</v>
      </c>
      <c r="D1856">
        <v>-3541.66</v>
      </c>
      <c r="E1856">
        <v>16858.34</v>
      </c>
      <c r="F1856">
        <v>0</v>
      </c>
      <c r="G1856">
        <v>0</v>
      </c>
      <c r="H1856">
        <v>16858.34</v>
      </c>
    </row>
    <row r="1857" spans="1:8" x14ac:dyDescent="0.25">
      <c r="A1857" t="s">
        <v>266</v>
      </c>
      <c r="B1857" t="s">
        <v>33</v>
      </c>
      <c r="C1857">
        <v>25248</v>
      </c>
      <c r="D1857">
        <v>0</v>
      </c>
      <c r="E1857">
        <v>25248</v>
      </c>
      <c r="F1857">
        <v>3490</v>
      </c>
      <c r="G1857">
        <v>3490</v>
      </c>
      <c r="H1857">
        <v>21758</v>
      </c>
    </row>
    <row r="1858" spans="1:8" x14ac:dyDescent="0.25">
      <c r="A1858" t="s">
        <v>266</v>
      </c>
      <c r="B1858" t="s">
        <v>34</v>
      </c>
      <c r="C1858">
        <v>18104</v>
      </c>
      <c r="D1858">
        <v>0</v>
      </c>
      <c r="E1858">
        <v>18104</v>
      </c>
      <c r="F1858">
        <v>0</v>
      </c>
      <c r="G1858">
        <v>0</v>
      </c>
      <c r="H1858">
        <v>18104</v>
      </c>
    </row>
    <row r="1859" spans="1:8" x14ac:dyDescent="0.25">
      <c r="A1859" t="s">
        <v>266</v>
      </c>
      <c r="B1859" t="s">
        <v>35</v>
      </c>
      <c r="C1859">
        <v>24000</v>
      </c>
      <c r="D1859">
        <v>-2000</v>
      </c>
      <c r="E1859">
        <v>22000</v>
      </c>
      <c r="F1859">
        <v>3532.94</v>
      </c>
      <c r="G1859">
        <v>0</v>
      </c>
      <c r="H1859">
        <v>18467.060000000001</v>
      </c>
    </row>
    <row r="1860" spans="1:8" x14ac:dyDescent="0.25">
      <c r="A1860" t="s">
        <v>266</v>
      </c>
      <c r="B1860" t="s">
        <v>36</v>
      </c>
      <c r="C1860">
        <v>6000</v>
      </c>
      <c r="D1860">
        <v>-5520</v>
      </c>
      <c r="E1860">
        <v>480</v>
      </c>
      <c r="F1860">
        <v>0</v>
      </c>
      <c r="G1860">
        <v>0</v>
      </c>
      <c r="H1860">
        <v>480</v>
      </c>
    </row>
    <row r="1861" spans="1:8" x14ac:dyDescent="0.25">
      <c r="A1861" t="s">
        <v>266</v>
      </c>
      <c r="B1861" t="s">
        <v>37</v>
      </c>
      <c r="C1861">
        <v>7200</v>
      </c>
      <c r="D1861">
        <v>0</v>
      </c>
      <c r="E1861">
        <v>7200</v>
      </c>
      <c r="F1861">
        <v>0</v>
      </c>
      <c r="G1861">
        <v>0</v>
      </c>
      <c r="H1861">
        <v>7200</v>
      </c>
    </row>
    <row r="1862" spans="1:8" x14ac:dyDescent="0.25">
      <c r="A1862" t="s">
        <v>266</v>
      </c>
      <c r="B1862" t="s">
        <v>39</v>
      </c>
      <c r="C1862">
        <v>42000</v>
      </c>
      <c r="D1862">
        <v>-9950</v>
      </c>
      <c r="E1862">
        <v>32050</v>
      </c>
      <c r="F1862">
        <v>0</v>
      </c>
      <c r="G1862">
        <v>0</v>
      </c>
      <c r="H1862">
        <v>32050</v>
      </c>
    </row>
    <row r="1863" spans="1:8" x14ac:dyDescent="0.25">
      <c r="A1863" t="s">
        <v>266</v>
      </c>
      <c r="B1863" t="s">
        <v>40</v>
      </c>
      <c r="C1863">
        <v>3600</v>
      </c>
      <c r="D1863">
        <v>-300</v>
      </c>
      <c r="E1863">
        <v>3300</v>
      </c>
      <c r="F1863">
        <v>0</v>
      </c>
      <c r="G1863">
        <v>0</v>
      </c>
      <c r="H1863">
        <v>3300</v>
      </c>
    </row>
    <row r="1864" spans="1:8" x14ac:dyDescent="0.25">
      <c r="A1864" t="s">
        <v>266</v>
      </c>
      <c r="B1864" t="s">
        <v>41</v>
      </c>
      <c r="C1864">
        <v>3000</v>
      </c>
      <c r="D1864">
        <v>-2500</v>
      </c>
      <c r="E1864">
        <v>500</v>
      </c>
      <c r="F1864">
        <v>0</v>
      </c>
      <c r="G1864">
        <v>0</v>
      </c>
      <c r="H1864">
        <v>500</v>
      </c>
    </row>
    <row r="1865" spans="1:8" x14ac:dyDescent="0.25">
      <c r="A1865" t="s">
        <v>266</v>
      </c>
      <c r="B1865" t="s">
        <v>42</v>
      </c>
      <c r="C1865">
        <v>5000</v>
      </c>
      <c r="D1865">
        <v>-5000</v>
      </c>
      <c r="E1865">
        <v>0</v>
      </c>
      <c r="F1865">
        <v>0</v>
      </c>
      <c r="G1865">
        <v>0</v>
      </c>
      <c r="H1865">
        <v>0</v>
      </c>
    </row>
    <row r="1866" spans="1:8" x14ac:dyDescent="0.25">
      <c r="A1866" t="s">
        <v>266</v>
      </c>
      <c r="B1866" t="s">
        <v>43</v>
      </c>
      <c r="C1866">
        <v>1000</v>
      </c>
      <c r="D1866">
        <v>-1000</v>
      </c>
      <c r="E1866">
        <v>0</v>
      </c>
      <c r="F1866">
        <v>0</v>
      </c>
      <c r="G1866">
        <v>0</v>
      </c>
      <c r="H1866">
        <v>0</v>
      </c>
    </row>
    <row r="1867" spans="1:8" x14ac:dyDescent="0.25">
      <c r="A1867" t="s">
        <v>266</v>
      </c>
      <c r="B1867" t="s">
        <v>44</v>
      </c>
      <c r="C1867">
        <v>236800</v>
      </c>
      <c r="D1867">
        <v>-5885.49</v>
      </c>
      <c r="E1867">
        <v>230914.51</v>
      </c>
      <c r="F1867">
        <v>30663.15</v>
      </c>
      <c r="G1867">
        <v>27408.7</v>
      </c>
      <c r="H1867">
        <v>200251.36</v>
      </c>
    </row>
    <row r="1868" spans="1:8" x14ac:dyDescent="0.25">
      <c r="A1868" t="s">
        <v>266</v>
      </c>
      <c r="B1868" t="s">
        <v>78</v>
      </c>
      <c r="C1868">
        <v>1040</v>
      </c>
      <c r="D1868">
        <v>0</v>
      </c>
      <c r="E1868">
        <v>1040</v>
      </c>
      <c r="F1868">
        <v>0</v>
      </c>
      <c r="G1868">
        <v>0</v>
      </c>
      <c r="H1868">
        <v>1040</v>
      </c>
    </row>
    <row r="1869" spans="1:8" x14ac:dyDescent="0.25">
      <c r="A1869" t="s">
        <v>266</v>
      </c>
      <c r="B1869" t="s">
        <v>46</v>
      </c>
      <c r="C1869">
        <v>500</v>
      </c>
      <c r="D1869">
        <v>0</v>
      </c>
      <c r="E1869">
        <v>500</v>
      </c>
      <c r="F1869">
        <v>0</v>
      </c>
      <c r="G1869">
        <v>0</v>
      </c>
      <c r="H1869">
        <v>500</v>
      </c>
    </row>
    <row r="1870" spans="1:8" x14ac:dyDescent="0.25">
      <c r="A1870" t="s">
        <v>266</v>
      </c>
      <c r="B1870" t="s">
        <v>80</v>
      </c>
      <c r="C1870">
        <v>500</v>
      </c>
      <c r="D1870">
        <v>0</v>
      </c>
      <c r="E1870">
        <v>500</v>
      </c>
      <c r="F1870">
        <v>0</v>
      </c>
      <c r="G1870">
        <v>0</v>
      </c>
      <c r="H1870">
        <v>500</v>
      </c>
    </row>
    <row r="1871" spans="1:8" x14ac:dyDescent="0.25">
      <c r="A1871" t="s">
        <v>266</v>
      </c>
      <c r="B1871" t="s">
        <v>48</v>
      </c>
      <c r="C1871">
        <v>1000</v>
      </c>
      <c r="D1871">
        <v>0</v>
      </c>
      <c r="E1871">
        <v>1000</v>
      </c>
      <c r="F1871">
        <v>0</v>
      </c>
      <c r="G1871">
        <v>0</v>
      </c>
      <c r="H1871">
        <v>1000</v>
      </c>
    </row>
    <row r="1872" spans="1:8" x14ac:dyDescent="0.25">
      <c r="A1872" t="s">
        <v>266</v>
      </c>
      <c r="B1872" t="s">
        <v>49</v>
      </c>
      <c r="C1872">
        <v>11856</v>
      </c>
      <c r="D1872">
        <v>-173</v>
      </c>
      <c r="E1872">
        <v>11683</v>
      </c>
      <c r="F1872">
        <v>0</v>
      </c>
      <c r="G1872">
        <v>0</v>
      </c>
      <c r="H1872">
        <v>11683</v>
      </c>
    </row>
    <row r="1873" spans="1:8" x14ac:dyDescent="0.25">
      <c r="A1873" t="s">
        <v>266</v>
      </c>
      <c r="B1873" t="s">
        <v>83</v>
      </c>
      <c r="C1873">
        <v>6239</v>
      </c>
      <c r="D1873">
        <v>0</v>
      </c>
      <c r="E1873">
        <v>6239</v>
      </c>
      <c r="F1873">
        <v>0</v>
      </c>
      <c r="G1873">
        <v>0</v>
      </c>
      <c r="H1873">
        <v>6239</v>
      </c>
    </row>
    <row r="1874" spans="1:8" x14ac:dyDescent="0.25">
      <c r="A1874" t="s">
        <v>266</v>
      </c>
      <c r="B1874" t="s">
        <v>85</v>
      </c>
      <c r="C1874">
        <v>7870</v>
      </c>
      <c r="D1874">
        <v>0</v>
      </c>
      <c r="E1874">
        <v>7870</v>
      </c>
      <c r="F1874">
        <v>0</v>
      </c>
      <c r="G1874">
        <v>0</v>
      </c>
      <c r="H1874">
        <v>7870</v>
      </c>
    </row>
    <row r="1875" spans="1:8" x14ac:dyDescent="0.25">
      <c r="A1875" t="s">
        <v>266</v>
      </c>
      <c r="B1875" t="s">
        <v>86</v>
      </c>
      <c r="C1875">
        <v>11048</v>
      </c>
      <c r="D1875">
        <v>0</v>
      </c>
      <c r="E1875">
        <v>11048</v>
      </c>
      <c r="F1875">
        <v>3583.82</v>
      </c>
      <c r="G1875">
        <v>3583.82</v>
      </c>
      <c r="H1875">
        <v>7464.18</v>
      </c>
    </row>
    <row r="1876" spans="1:8" x14ac:dyDescent="0.25">
      <c r="A1876" t="s">
        <v>266</v>
      </c>
      <c r="B1876" t="s">
        <v>87</v>
      </c>
      <c r="C1876">
        <v>49504.88</v>
      </c>
      <c r="D1876">
        <v>0</v>
      </c>
      <c r="E1876">
        <v>49504.88</v>
      </c>
      <c r="F1876">
        <v>10107.23</v>
      </c>
      <c r="G1876">
        <v>10107.23</v>
      </c>
      <c r="H1876">
        <v>39397.65</v>
      </c>
    </row>
    <row r="1877" spans="1:8" x14ac:dyDescent="0.25">
      <c r="A1877" t="s">
        <v>266</v>
      </c>
      <c r="B1877" t="s">
        <v>51</v>
      </c>
      <c r="C1877">
        <v>45500</v>
      </c>
      <c r="D1877">
        <v>-3500</v>
      </c>
      <c r="E1877">
        <v>42000</v>
      </c>
      <c r="F1877">
        <v>10092</v>
      </c>
      <c r="G1877">
        <v>3364</v>
      </c>
      <c r="H1877">
        <v>31908</v>
      </c>
    </row>
    <row r="1878" spans="1:8" x14ac:dyDescent="0.25">
      <c r="A1878" t="s">
        <v>266</v>
      </c>
      <c r="B1878" t="s">
        <v>52</v>
      </c>
      <c r="C1878">
        <v>1893000</v>
      </c>
      <c r="D1878">
        <v>0</v>
      </c>
      <c r="E1878">
        <v>1893000</v>
      </c>
      <c r="F1878">
        <v>1891062.97</v>
      </c>
      <c r="G1878">
        <v>1701956.67</v>
      </c>
      <c r="H1878">
        <v>1937.03</v>
      </c>
    </row>
    <row r="1879" spans="1:8" x14ac:dyDescent="0.25">
      <c r="A1879" t="s">
        <v>266</v>
      </c>
      <c r="B1879" t="s">
        <v>53</v>
      </c>
      <c r="C1879">
        <v>119652</v>
      </c>
      <c r="D1879">
        <v>-73988</v>
      </c>
      <c r="E1879">
        <v>45664</v>
      </c>
      <c r="F1879">
        <v>0</v>
      </c>
      <c r="G1879">
        <v>0</v>
      </c>
      <c r="H1879">
        <v>45664</v>
      </c>
    </row>
    <row r="1880" spans="1:8" x14ac:dyDescent="0.25">
      <c r="A1880" t="s">
        <v>266</v>
      </c>
      <c r="B1880" t="s">
        <v>141</v>
      </c>
      <c r="C1880">
        <v>1040</v>
      </c>
      <c r="D1880">
        <v>0</v>
      </c>
      <c r="E1880">
        <v>1040</v>
      </c>
      <c r="F1880">
        <v>0</v>
      </c>
      <c r="G1880">
        <v>0</v>
      </c>
      <c r="H1880">
        <v>1040</v>
      </c>
    </row>
    <row r="1881" spans="1:8" x14ac:dyDescent="0.25">
      <c r="A1881" t="s">
        <v>266</v>
      </c>
      <c r="B1881" t="s">
        <v>54</v>
      </c>
      <c r="C1881">
        <v>960</v>
      </c>
      <c r="D1881">
        <v>0</v>
      </c>
      <c r="E1881">
        <v>960</v>
      </c>
      <c r="F1881">
        <v>0</v>
      </c>
      <c r="G1881">
        <v>0</v>
      </c>
      <c r="H1881">
        <v>960</v>
      </c>
    </row>
    <row r="1882" spans="1:8" x14ac:dyDescent="0.25">
      <c r="A1882" t="s">
        <v>266</v>
      </c>
      <c r="B1882" t="s">
        <v>55</v>
      </c>
      <c r="C1882">
        <v>246096</v>
      </c>
      <c r="D1882">
        <v>5885.49</v>
      </c>
      <c r="E1882">
        <v>251981.49</v>
      </c>
      <c r="F1882">
        <v>70528</v>
      </c>
      <c r="G1882">
        <v>70528</v>
      </c>
      <c r="H1882">
        <v>181453.49</v>
      </c>
    </row>
    <row r="1883" spans="1:8" x14ac:dyDescent="0.25">
      <c r="A1883" t="s">
        <v>266</v>
      </c>
      <c r="B1883" t="s">
        <v>93</v>
      </c>
      <c r="C1883">
        <v>600</v>
      </c>
      <c r="D1883">
        <v>0</v>
      </c>
      <c r="E1883">
        <v>600</v>
      </c>
      <c r="F1883">
        <v>0</v>
      </c>
      <c r="G1883">
        <v>0</v>
      </c>
      <c r="H1883">
        <v>600</v>
      </c>
    </row>
    <row r="1884" spans="1:8" x14ac:dyDescent="0.25">
      <c r="A1884" t="s">
        <v>266</v>
      </c>
      <c r="B1884" t="s">
        <v>151</v>
      </c>
      <c r="C1884">
        <v>100</v>
      </c>
      <c r="D1884">
        <v>-100</v>
      </c>
      <c r="E1884">
        <v>0</v>
      </c>
      <c r="F1884">
        <v>0</v>
      </c>
      <c r="G1884">
        <v>0</v>
      </c>
      <c r="H1884">
        <v>0</v>
      </c>
    </row>
    <row r="1885" spans="1:8" x14ac:dyDescent="0.25">
      <c r="A1885" t="s">
        <v>266</v>
      </c>
      <c r="B1885" t="s">
        <v>56</v>
      </c>
      <c r="C1885">
        <v>15580</v>
      </c>
      <c r="D1885">
        <v>0</v>
      </c>
      <c r="E1885">
        <v>15580</v>
      </c>
      <c r="F1885">
        <v>0</v>
      </c>
      <c r="G1885">
        <v>0</v>
      </c>
      <c r="H1885">
        <v>15580</v>
      </c>
    </row>
    <row r="1886" spans="1:8" x14ac:dyDescent="0.25">
      <c r="A1886" t="s">
        <v>266</v>
      </c>
      <c r="B1886" t="s">
        <v>57</v>
      </c>
      <c r="C1886">
        <v>9360</v>
      </c>
      <c r="D1886">
        <v>-6716</v>
      </c>
      <c r="E1886">
        <v>2644</v>
      </c>
      <c r="F1886">
        <v>0</v>
      </c>
      <c r="G1886">
        <v>0</v>
      </c>
      <c r="H1886">
        <v>2644</v>
      </c>
    </row>
    <row r="1887" spans="1:8" x14ac:dyDescent="0.25">
      <c r="A1887" t="s">
        <v>266</v>
      </c>
      <c r="B1887" t="s">
        <v>58</v>
      </c>
      <c r="C1887">
        <v>3000</v>
      </c>
      <c r="D1887">
        <v>-250</v>
      </c>
      <c r="E1887">
        <v>2750</v>
      </c>
      <c r="F1887">
        <v>0</v>
      </c>
      <c r="G1887">
        <v>0</v>
      </c>
      <c r="H1887">
        <v>2750</v>
      </c>
    </row>
    <row r="1888" spans="1:8" x14ac:dyDescent="0.25">
      <c r="A1888" t="s">
        <v>266</v>
      </c>
      <c r="B1888" t="s">
        <v>95</v>
      </c>
      <c r="C1888">
        <v>5400</v>
      </c>
      <c r="D1888">
        <v>-450</v>
      </c>
      <c r="E1888">
        <v>4950</v>
      </c>
      <c r="F1888">
        <v>0</v>
      </c>
      <c r="G1888">
        <v>0</v>
      </c>
      <c r="H1888">
        <v>4950</v>
      </c>
    </row>
    <row r="1889" spans="1:8" x14ac:dyDescent="0.25">
      <c r="A1889" t="s">
        <v>266</v>
      </c>
      <c r="B1889" t="s">
        <v>59</v>
      </c>
      <c r="C1889">
        <v>54000</v>
      </c>
      <c r="D1889">
        <v>6889</v>
      </c>
      <c r="E1889">
        <v>60889</v>
      </c>
      <c r="F1889">
        <v>8352</v>
      </c>
      <c r="G1889">
        <v>8352</v>
      </c>
      <c r="H1889">
        <v>52537</v>
      </c>
    </row>
    <row r="1890" spans="1:8" x14ac:dyDescent="0.25">
      <c r="A1890" t="s">
        <v>266</v>
      </c>
      <c r="B1890" t="s">
        <v>96</v>
      </c>
      <c r="C1890">
        <v>3000</v>
      </c>
      <c r="D1890">
        <v>35976</v>
      </c>
      <c r="E1890">
        <v>38976</v>
      </c>
      <c r="F1890">
        <v>12992</v>
      </c>
      <c r="G1890">
        <v>0</v>
      </c>
      <c r="H1890">
        <v>25984</v>
      </c>
    </row>
    <row r="1891" spans="1:8" x14ac:dyDescent="0.25">
      <c r="A1891" t="s">
        <v>266</v>
      </c>
      <c r="B1891" t="s">
        <v>60</v>
      </c>
      <c r="C1891">
        <v>60000</v>
      </c>
      <c r="D1891">
        <v>18105</v>
      </c>
      <c r="E1891">
        <v>78105</v>
      </c>
      <c r="F1891">
        <v>55586.720000000001</v>
      </c>
      <c r="G1891">
        <v>49083.8</v>
      </c>
      <c r="H1891">
        <v>22518.28</v>
      </c>
    </row>
    <row r="1892" spans="1:8" x14ac:dyDescent="0.25">
      <c r="A1892" t="s">
        <v>266</v>
      </c>
      <c r="B1892" t="s">
        <v>61</v>
      </c>
      <c r="C1892">
        <v>0</v>
      </c>
      <c r="D1892">
        <v>1350</v>
      </c>
      <c r="E1892">
        <v>1350</v>
      </c>
      <c r="F1892">
        <v>1203</v>
      </c>
      <c r="G1892">
        <v>1200</v>
      </c>
      <c r="H1892">
        <v>147</v>
      </c>
    </row>
    <row r="1893" spans="1:8" x14ac:dyDescent="0.25">
      <c r="A1893" t="s">
        <v>266</v>
      </c>
      <c r="B1893" t="s">
        <v>62</v>
      </c>
      <c r="C1893">
        <v>15000</v>
      </c>
      <c r="D1893">
        <v>4500</v>
      </c>
      <c r="E1893">
        <v>19500</v>
      </c>
      <c r="F1893">
        <v>4378</v>
      </c>
      <c r="G1893">
        <v>4370</v>
      </c>
      <c r="H1893">
        <v>15122</v>
      </c>
    </row>
    <row r="1894" spans="1:8" x14ac:dyDescent="0.25">
      <c r="A1894" t="s">
        <v>266</v>
      </c>
      <c r="B1894" t="s">
        <v>154</v>
      </c>
      <c r="C1894">
        <v>20040</v>
      </c>
      <c r="D1894">
        <v>-7670</v>
      </c>
      <c r="E1894">
        <v>12370</v>
      </c>
      <c r="F1894">
        <v>0</v>
      </c>
      <c r="G1894">
        <v>0</v>
      </c>
      <c r="H1894">
        <v>12370</v>
      </c>
    </row>
    <row r="1895" spans="1:8" x14ac:dyDescent="0.25">
      <c r="A1895" t="s">
        <v>266</v>
      </c>
      <c r="B1895" t="s">
        <v>64</v>
      </c>
      <c r="C1895">
        <v>2250</v>
      </c>
      <c r="D1895">
        <v>0</v>
      </c>
      <c r="E1895">
        <v>2250</v>
      </c>
      <c r="F1895">
        <v>0</v>
      </c>
      <c r="G1895">
        <v>0</v>
      </c>
      <c r="H1895">
        <v>2250</v>
      </c>
    </row>
    <row r="1896" spans="1:8" x14ac:dyDescent="0.25">
      <c r="A1896" t="s">
        <v>266</v>
      </c>
      <c r="B1896" t="s">
        <v>107</v>
      </c>
      <c r="C1896">
        <v>1000</v>
      </c>
      <c r="D1896">
        <v>-500</v>
      </c>
      <c r="E1896">
        <v>500</v>
      </c>
      <c r="F1896">
        <v>0</v>
      </c>
      <c r="G1896">
        <v>0</v>
      </c>
      <c r="H1896">
        <v>500</v>
      </c>
    </row>
    <row r="1897" spans="1:8" x14ac:dyDescent="0.25">
      <c r="A1897" t="s">
        <v>266</v>
      </c>
      <c r="B1897" t="s">
        <v>108</v>
      </c>
      <c r="C1897">
        <v>10500</v>
      </c>
      <c r="D1897">
        <v>30000</v>
      </c>
      <c r="E1897">
        <v>40500</v>
      </c>
      <c r="F1897">
        <v>0</v>
      </c>
      <c r="G1897">
        <v>0</v>
      </c>
      <c r="H1897">
        <v>40500</v>
      </c>
    </row>
    <row r="1898" spans="1:8" x14ac:dyDescent="0.25">
      <c r="A1898" t="s">
        <v>266</v>
      </c>
      <c r="B1898" t="s">
        <v>67</v>
      </c>
      <c r="C1898">
        <v>29400</v>
      </c>
      <c r="D1898">
        <v>27997</v>
      </c>
      <c r="E1898">
        <v>57397</v>
      </c>
      <c r="F1898">
        <v>44982</v>
      </c>
      <c r="G1898">
        <v>44982</v>
      </c>
      <c r="H1898">
        <v>12415</v>
      </c>
    </row>
    <row r="1899" spans="1:8" x14ac:dyDescent="0.25">
      <c r="A1899" t="s">
        <v>266</v>
      </c>
      <c r="B1899" t="s">
        <v>68</v>
      </c>
      <c r="C1899">
        <v>25936</v>
      </c>
      <c r="D1899">
        <v>-5200</v>
      </c>
      <c r="E1899">
        <v>20736</v>
      </c>
      <c r="F1899">
        <v>0</v>
      </c>
      <c r="G1899">
        <v>0</v>
      </c>
      <c r="H1899">
        <v>20736</v>
      </c>
    </row>
    <row r="1900" spans="1:8" x14ac:dyDescent="0.25">
      <c r="B1900" s="1" t="s">
        <v>267</v>
      </c>
      <c r="C1900" s="1">
        <f>SUM(C1901:C1940)</f>
        <v>19221785.140000001</v>
      </c>
      <c r="D1900" s="1">
        <f t="shared" ref="D1900:H1900" si="19">SUM(D1901:D1940)</f>
        <v>121666.9500000001</v>
      </c>
      <c r="E1900" s="1">
        <f t="shared" si="19"/>
        <v>19343452.089999996</v>
      </c>
      <c r="F1900" s="1">
        <f t="shared" si="19"/>
        <v>8382319.4000000013</v>
      </c>
      <c r="G1900" s="1">
        <f t="shared" si="19"/>
        <v>8375177.3600000003</v>
      </c>
      <c r="H1900" s="1">
        <f t="shared" si="19"/>
        <v>10961132.689999998</v>
      </c>
    </row>
    <row r="1901" spans="1:8" x14ac:dyDescent="0.25">
      <c r="A1901" t="s">
        <v>267</v>
      </c>
      <c r="B1901" t="s">
        <v>72</v>
      </c>
      <c r="C1901">
        <v>0</v>
      </c>
      <c r="D1901">
        <v>102201.96</v>
      </c>
      <c r="E1901">
        <v>102201.96</v>
      </c>
      <c r="F1901">
        <v>0</v>
      </c>
      <c r="G1901">
        <v>0</v>
      </c>
      <c r="H1901">
        <v>102201.96</v>
      </c>
    </row>
    <row r="1902" spans="1:8" x14ac:dyDescent="0.25">
      <c r="A1902" t="s">
        <v>267</v>
      </c>
      <c r="B1902" t="s">
        <v>9</v>
      </c>
      <c r="C1902">
        <v>0</v>
      </c>
      <c r="D1902">
        <v>5029.6899999999996</v>
      </c>
      <c r="E1902">
        <v>5029.6899999999996</v>
      </c>
      <c r="F1902">
        <v>-13467.49</v>
      </c>
      <c r="G1902">
        <v>-13467.49</v>
      </c>
      <c r="H1902">
        <v>18497.18</v>
      </c>
    </row>
    <row r="1903" spans="1:8" x14ac:dyDescent="0.25">
      <c r="A1903" t="s">
        <v>267</v>
      </c>
      <c r="B1903" t="s">
        <v>10</v>
      </c>
      <c r="C1903">
        <v>8028516.1100000003</v>
      </c>
      <c r="D1903">
        <v>320188.98</v>
      </c>
      <c r="E1903">
        <v>8348705.0899999999</v>
      </c>
      <c r="F1903">
        <v>4000000.79</v>
      </c>
      <c r="G1903">
        <v>4000000.79</v>
      </c>
      <c r="H1903">
        <v>4348704.3</v>
      </c>
    </row>
    <row r="1904" spans="1:8" x14ac:dyDescent="0.25">
      <c r="A1904" t="s">
        <v>267</v>
      </c>
      <c r="B1904" t="s">
        <v>74</v>
      </c>
      <c r="C1904">
        <v>37707</v>
      </c>
      <c r="D1904">
        <v>1922.69</v>
      </c>
      <c r="E1904">
        <v>39629.69</v>
      </c>
      <c r="F1904">
        <v>16213.24</v>
      </c>
      <c r="G1904">
        <v>16213.24</v>
      </c>
      <c r="H1904">
        <v>23416.45</v>
      </c>
    </row>
    <row r="1905" spans="1:8" x14ac:dyDescent="0.25">
      <c r="A1905" t="s">
        <v>267</v>
      </c>
      <c r="B1905" t="s">
        <v>75</v>
      </c>
      <c r="C1905">
        <v>481725</v>
      </c>
      <c r="D1905">
        <v>26295.4</v>
      </c>
      <c r="E1905">
        <v>508020.4</v>
      </c>
      <c r="F1905">
        <v>250059.48</v>
      </c>
      <c r="G1905">
        <v>250059.48</v>
      </c>
      <c r="H1905">
        <v>257960.92</v>
      </c>
    </row>
    <row r="1906" spans="1:8" x14ac:dyDescent="0.25">
      <c r="A1906" t="s">
        <v>267</v>
      </c>
      <c r="B1906" t="s">
        <v>12</v>
      </c>
      <c r="C1906">
        <v>949763.1</v>
      </c>
      <c r="D1906">
        <v>40982.620000000003</v>
      </c>
      <c r="E1906">
        <v>990745.72</v>
      </c>
      <c r="F1906">
        <v>14847.59</v>
      </c>
      <c r="G1906">
        <v>14847.59</v>
      </c>
      <c r="H1906">
        <v>975898.13</v>
      </c>
    </row>
    <row r="1907" spans="1:8" x14ac:dyDescent="0.25">
      <c r="A1907" t="s">
        <v>267</v>
      </c>
      <c r="B1907" t="s">
        <v>13</v>
      </c>
      <c r="C1907">
        <v>474877.88</v>
      </c>
      <c r="D1907">
        <v>-20528.259999999998</v>
      </c>
      <c r="E1907">
        <v>454349.62</v>
      </c>
      <c r="F1907">
        <v>7423.79</v>
      </c>
      <c r="G1907">
        <v>7423.79</v>
      </c>
      <c r="H1907">
        <v>446925.83</v>
      </c>
    </row>
    <row r="1908" spans="1:8" x14ac:dyDescent="0.25">
      <c r="A1908" t="s">
        <v>267</v>
      </c>
      <c r="B1908" t="s">
        <v>14</v>
      </c>
      <c r="C1908">
        <v>0</v>
      </c>
      <c r="D1908">
        <v>7423.79</v>
      </c>
      <c r="E1908">
        <v>7423.79</v>
      </c>
      <c r="F1908">
        <v>7423.79</v>
      </c>
      <c r="G1908">
        <v>7423.79</v>
      </c>
      <c r="H1908">
        <v>0</v>
      </c>
    </row>
    <row r="1909" spans="1:8" x14ac:dyDescent="0.25">
      <c r="A1909" t="s">
        <v>267</v>
      </c>
      <c r="B1909" t="s">
        <v>15</v>
      </c>
      <c r="C1909">
        <v>838166</v>
      </c>
      <c r="D1909">
        <v>0</v>
      </c>
      <c r="E1909">
        <v>838166</v>
      </c>
      <c r="F1909">
        <v>318167</v>
      </c>
      <c r="G1909">
        <v>318167</v>
      </c>
      <c r="H1909">
        <v>519999</v>
      </c>
    </row>
    <row r="1910" spans="1:8" x14ac:dyDescent="0.25">
      <c r="A1910" t="s">
        <v>267</v>
      </c>
      <c r="B1910" t="s">
        <v>18</v>
      </c>
      <c r="C1910">
        <v>512886.79</v>
      </c>
      <c r="D1910">
        <v>48185.71</v>
      </c>
      <c r="E1910">
        <v>561072.5</v>
      </c>
      <c r="F1910">
        <v>258553.48</v>
      </c>
      <c r="G1910">
        <v>258553.48</v>
      </c>
      <c r="H1910">
        <v>302519.02</v>
      </c>
    </row>
    <row r="1911" spans="1:8" x14ac:dyDescent="0.25">
      <c r="A1911" t="s">
        <v>267</v>
      </c>
      <c r="B1911" t="s">
        <v>19</v>
      </c>
      <c r="C1911">
        <v>1453139.26</v>
      </c>
      <c r="D1911">
        <v>64866.94</v>
      </c>
      <c r="E1911">
        <v>1518006.2</v>
      </c>
      <c r="F1911">
        <v>733272.22</v>
      </c>
      <c r="G1911">
        <v>733272.22</v>
      </c>
      <c r="H1911">
        <v>784733.98</v>
      </c>
    </row>
    <row r="1912" spans="1:8" x14ac:dyDescent="0.25">
      <c r="A1912" t="s">
        <v>267</v>
      </c>
      <c r="B1912" t="s">
        <v>20</v>
      </c>
      <c r="C1912">
        <v>79000</v>
      </c>
      <c r="D1912">
        <v>0</v>
      </c>
      <c r="E1912">
        <v>79000</v>
      </c>
      <c r="F1912">
        <v>0</v>
      </c>
      <c r="G1912">
        <v>0</v>
      </c>
      <c r="H1912">
        <v>79000</v>
      </c>
    </row>
    <row r="1913" spans="1:8" x14ac:dyDescent="0.25">
      <c r="A1913" t="s">
        <v>267</v>
      </c>
      <c r="B1913" t="s">
        <v>21</v>
      </c>
      <c r="C1913">
        <v>97500</v>
      </c>
      <c r="D1913">
        <v>-39275.19</v>
      </c>
      <c r="E1913">
        <v>58224.81</v>
      </c>
      <c r="F1913">
        <v>37500</v>
      </c>
      <c r="G1913">
        <v>37500</v>
      </c>
      <c r="H1913">
        <v>20724.810000000001</v>
      </c>
    </row>
    <row r="1914" spans="1:8" x14ac:dyDescent="0.25">
      <c r="A1914" t="s">
        <v>267</v>
      </c>
      <c r="B1914" t="s">
        <v>23</v>
      </c>
      <c r="C1914">
        <v>724224</v>
      </c>
      <c r="D1914">
        <v>-430609.98</v>
      </c>
      <c r="E1914">
        <v>293614.02</v>
      </c>
      <c r="F1914">
        <v>217693.37</v>
      </c>
      <c r="G1914">
        <v>217693.37</v>
      </c>
      <c r="H1914">
        <v>75920.649999999994</v>
      </c>
    </row>
    <row r="1915" spans="1:8" x14ac:dyDescent="0.25">
      <c r="A1915" t="s">
        <v>267</v>
      </c>
      <c r="B1915" t="s">
        <v>24</v>
      </c>
      <c r="C1915">
        <v>576576</v>
      </c>
      <c r="D1915">
        <v>-790.4</v>
      </c>
      <c r="E1915">
        <v>575785.6</v>
      </c>
      <c r="F1915">
        <v>279801.59999999998</v>
      </c>
      <c r="G1915">
        <v>279801.59999999998</v>
      </c>
      <c r="H1915">
        <v>295984</v>
      </c>
    </row>
    <row r="1916" spans="1:8" x14ac:dyDescent="0.25">
      <c r="A1916" t="s">
        <v>267</v>
      </c>
      <c r="B1916" t="s">
        <v>26</v>
      </c>
      <c r="C1916">
        <v>57750</v>
      </c>
      <c r="D1916">
        <v>0</v>
      </c>
      <c r="E1916">
        <v>57750</v>
      </c>
      <c r="F1916">
        <v>0</v>
      </c>
      <c r="G1916">
        <v>0</v>
      </c>
      <c r="H1916">
        <v>57750</v>
      </c>
    </row>
    <row r="1917" spans="1:8" x14ac:dyDescent="0.25">
      <c r="A1917" t="s">
        <v>267</v>
      </c>
      <c r="B1917" t="s">
        <v>28</v>
      </c>
      <c r="C1917">
        <v>63000</v>
      </c>
      <c r="D1917">
        <v>-4227</v>
      </c>
      <c r="E1917">
        <v>58773</v>
      </c>
      <c r="F1917">
        <v>0</v>
      </c>
      <c r="G1917">
        <v>0</v>
      </c>
      <c r="H1917">
        <v>58773</v>
      </c>
    </row>
    <row r="1918" spans="1:8" x14ac:dyDescent="0.25">
      <c r="A1918" t="s">
        <v>267</v>
      </c>
      <c r="B1918" t="s">
        <v>30</v>
      </c>
      <c r="C1918">
        <v>130900</v>
      </c>
      <c r="D1918">
        <v>0</v>
      </c>
      <c r="E1918">
        <v>130900</v>
      </c>
      <c r="F1918">
        <v>0</v>
      </c>
      <c r="G1918">
        <v>0</v>
      </c>
      <c r="H1918">
        <v>130900</v>
      </c>
    </row>
    <row r="1919" spans="1:8" x14ac:dyDescent="0.25">
      <c r="A1919" t="s">
        <v>267</v>
      </c>
      <c r="B1919" t="s">
        <v>33</v>
      </c>
      <c r="C1919">
        <v>287690</v>
      </c>
      <c r="D1919">
        <v>0</v>
      </c>
      <c r="E1919">
        <v>287690</v>
      </c>
      <c r="F1919">
        <v>56109.16</v>
      </c>
      <c r="G1919">
        <v>56109.16</v>
      </c>
      <c r="H1919">
        <v>231580.84</v>
      </c>
    </row>
    <row r="1920" spans="1:8" x14ac:dyDescent="0.25">
      <c r="A1920" t="s">
        <v>267</v>
      </c>
      <c r="B1920" t="s">
        <v>34</v>
      </c>
      <c r="C1920">
        <v>526400</v>
      </c>
      <c r="D1920">
        <v>0</v>
      </c>
      <c r="E1920">
        <v>526400</v>
      </c>
      <c r="F1920">
        <v>120060</v>
      </c>
      <c r="G1920">
        <v>120060</v>
      </c>
      <c r="H1920">
        <v>406340</v>
      </c>
    </row>
    <row r="1921" spans="1:8" x14ac:dyDescent="0.25">
      <c r="A1921" t="s">
        <v>267</v>
      </c>
      <c r="B1921" t="s">
        <v>35</v>
      </c>
      <c r="C1921">
        <v>312500</v>
      </c>
      <c r="D1921">
        <v>-3400</v>
      </c>
      <c r="E1921">
        <v>309100</v>
      </c>
      <c r="F1921">
        <v>0</v>
      </c>
      <c r="G1921">
        <v>0</v>
      </c>
      <c r="H1921">
        <v>309100</v>
      </c>
    </row>
    <row r="1922" spans="1:8" x14ac:dyDescent="0.25">
      <c r="A1922" t="s">
        <v>267</v>
      </c>
      <c r="B1922" t="s">
        <v>37</v>
      </c>
      <c r="C1922">
        <v>71660</v>
      </c>
      <c r="D1922">
        <v>0</v>
      </c>
      <c r="E1922">
        <v>71660</v>
      </c>
      <c r="F1922">
        <v>10139.98</v>
      </c>
      <c r="G1922">
        <v>10139.98</v>
      </c>
      <c r="H1922">
        <v>61520.02</v>
      </c>
    </row>
    <row r="1923" spans="1:8" x14ac:dyDescent="0.25">
      <c r="A1923" t="s">
        <v>267</v>
      </c>
      <c r="B1923" t="s">
        <v>39</v>
      </c>
      <c r="C1923">
        <v>520</v>
      </c>
      <c r="D1923">
        <v>1000</v>
      </c>
      <c r="E1923">
        <v>1520</v>
      </c>
      <c r="F1923">
        <v>278.89999999999998</v>
      </c>
      <c r="G1923">
        <v>278.89999999999998</v>
      </c>
      <c r="H1923">
        <v>1241.0999999999999</v>
      </c>
    </row>
    <row r="1924" spans="1:8" x14ac:dyDescent="0.25">
      <c r="A1924" t="s">
        <v>267</v>
      </c>
      <c r="B1924" t="s">
        <v>41</v>
      </c>
      <c r="C1924">
        <v>1186</v>
      </c>
      <c r="D1924">
        <v>0</v>
      </c>
      <c r="E1924">
        <v>1186</v>
      </c>
      <c r="F1924">
        <v>0</v>
      </c>
      <c r="G1924">
        <v>0</v>
      </c>
      <c r="H1924">
        <v>1186</v>
      </c>
    </row>
    <row r="1925" spans="1:8" x14ac:dyDescent="0.25">
      <c r="A1925" t="s">
        <v>267</v>
      </c>
      <c r="B1925" t="s">
        <v>44</v>
      </c>
      <c r="C1925">
        <v>16996</v>
      </c>
      <c r="D1925">
        <v>0</v>
      </c>
      <c r="E1925">
        <v>16996</v>
      </c>
      <c r="F1925">
        <v>5062.32</v>
      </c>
      <c r="G1925">
        <v>4057.27</v>
      </c>
      <c r="H1925">
        <v>11933.68</v>
      </c>
    </row>
    <row r="1926" spans="1:8" x14ac:dyDescent="0.25">
      <c r="A1926" t="s">
        <v>267</v>
      </c>
      <c r="B1926" t="s">
        <v>84</v>
      </c>
      <c r="C1926">
        <v>8762</v>
      </c>
      <c r="D1926">
        <v>0</v>
      </c>
      <c r="E1926">
        <v>8762</v>
      </c>
      <c r="F1926">
        <v>8751.52</v>
      </c>
      <c r="G1926">
        <v>8751.52</v>
      </c>
      <c r="H1926">
        <v>10.48</v>
      </c>
    </row>
    <row r="1927" spans="1:8" x14ac:dyDescent="0.25">
      <c r="A1927" t="s">
        <v>267</v>
      </c>
      <c r="B1927" t="s">
        <v>85</v>
      </c>
      <c r="C1927">
        <v>51586</v>
      </c>
      <c r="D1927">
        <v>0</v>
      </c>
      <c r="E1927">
        <v>51586</v>
      </c>
      <c r="F1927">
        <v>27821.16</v>
      </c>
      <c r="G1927">
        <v>23335.09</v>
      </c>
      <c r="H1927">
        <v>23764.84</v>
      </c>
    </row>
    <row r="1928" spans="1:8" x14ac:dyDescent="0.25">
      <c r="A1928" t="s">
        <v>267</v>
      </c>
      <c r="B1928" t="s">
        <v>51</v>
      </c>
      <c r="C1928">
        <v>52000</v>
      </c>
      <c r="D1928">
        <v>26357</v>
      </c>
      <c r="E1928">
        <v>78357</v>
      </c>
      <c r="F1928">
        <v>75086.8</v>
      </c>
      <c r="G1928">
        <v>75086.8</v>
      </c>
      <c r="H1928">
        <v>3270.2</v>
      </c>
    </row>
    <row r="1929" spans="1:8" x14ac:dyDescent="0.25">
      <c r="A1929" t="s">
        <v>267</v>
      </c>
      <c r="B1929" t="s">
        <v>52</v>
      </c>
      <c r="C1929">
        <v>1690676</v>
      </c>
      <c r="D1929">
        <v>0</v>
      </c>
      <c r="E1929">
        <v>1690676</v>
      </c>
      <c r="F1929">
        <v>1425866.88</v>
      </c>
      <c r="G1929">
        <v>1425866.88</v>
      </c>
      <c r="H1929">
        <v>264809.12</v>
      </c>
    </row>
    <row r="1930" spans="1:8" x14ac:dyDescent="0.25">
      <c r="A1930" t="s">
        <v>267</v>
      </c>
      <c r="B1930" t="s">
        <v>53</v>
      </c>
      <c r="C1930">
        <v>141924</v>
      </c>
      <c r="D1930">
        <v>0</v>
      </c>
      <c r="E1930">
        <v>141924</v>
      </c>
      <c r="F1930">
        <v>29928.53</v>
      </c>
      <c r="G1930">
        <v>29928.53</v>
      </c>
      <c r="H1930">
        <v>111995.47</v>
      </c>
    </row>
    <row r="1931" spans="1:8" x14ac:dyDescent="0.25">
      <c r="A1931" t="s">
        <v>267</v>
      </c>
      <c r="B1931" t="s">
        <v>90</v>
      </c>
      <c r="C1931">
        <v>132000</v>
      </c>
      <c r="D1931">
        <v>-67152.399999999994</v>
      </c>
      <c r="E1931">
        <v>64847.6</v>
      </c>
      <c r="F1931">
        <v>0</v>
      </c>
      <c r="G1931">
        <v>0</v>
      </c>
      <c r="H1931">
        <v>64847.6</v>
      </c>
    </row>
    <row r="1932" spans="1:8" x14ac:dyDescent="0.25">
      <c r="A1932" t="s">
        <v>267</v>
      </c>
      <c r="B1932" t="s">
        <v>91</v>
      </c>
      <c r="C1932">
        <v>12000</v>
      </c>
      <c r="D1932">
        <v>0</v>
      </c>
      <c r="E1932">
        <v>12000</v>
      </c>
      <c r="F1932">
        <v>0</v>
      </c>
      <c r="G1932">
        <v>0</v>
      </c>
      <c r="H1932">
        <v>12000</v>
      </c>
    </row>
    <row r="1933" spans="1:8" x14ac:dyDescent="0.25">
      <c r="A1933" t="s">
        <v>267</v>
      </c>
      <c r="B1933" t="s">
        <v>55</v>
      </c>
      <c r="C1933">
        <v>925000</v>
      </c>
      <c r="D1933">
        <v>0</v>
      </c>
      <c r="E1933">
        <v>925000</v>
      </c>
      <c r="F1933">
        <v>239738.42</v>
      </c>
      <c r="G1933">
        <v>239738.42</v>
      </c>
      <c r="H1933">
        <v>685261.58</v>
      </c>
    </row>
    <row r="1934" spans="1:8" x14ac:dyDescent="0.25">
      <c r="A1934" t="s">
        <v>267</v>
      </c>
      <c r="B1934" t="s">
        <v>58</v>
      </c>
      <c r="C1934">
        <v>1830</v>
      </c>
      <c r="D1934">
        <v>0</v>
      </c>
      <c r="E1934">
        <v>1830</v>
      </c>
      <c r="F1934">
        <v>0</v>
      </c>
      <c r="G1934">
        <v>0</v>
      </c>
      <c r="H1934">
        <v>1830</v>
      </c>
    </row>
    <row r="1935" spans="1:8" x14ac:dyDescent="0.25">
      <c r="A1935" t="s">
        <v>267</v>
      </c>
      <c r="B1935" t="s">
        <v>59</v>
      </c>
      <c r="C1935">
        <v>1900</v>
      </c>
      <c r="D1935">
        <v>0</v>
      </c>
      <c r="E1935">
        <v>1900</v>
      </c>
      <c r="F1935">
        <v>0</v>
      </c>
      <c r="G1935">
        <v>0</v>
      </c>
      <c r="H1935">
        <v>1900</v>
      </c>
    </row>
    <row r="1936" spans="1:8" x14ac:dyDescent="0.25">
      <c r="A1936" t="s">
        <v>267</v>
      </c>
      <c r="B1936" t="s">
        <v>96</v>
      </c>
      <c r="C1936">
        <v>460000</v>
      </c>
      <c r="D1936">
        <v>46195.4</v>
      </c>
      <c r="E1936">
        <v>506195.4</v>
      </c>
      <c r="F1936">
        <v>244308.46</v>
      </c>
      <c r="G1936">
        <v>243108.46</v>
      </c>
      <c r="H1936">
        <v>261886.94</v>
      </c>
    </row>
    <row r="1937" spans="1:8" x14ac:dyDescent="0.25">
      <c r="A1937" t="s">
        <v>267</v>
      </c>
      <c r="B1937" t="s">
        <v>97</v>
      </c>
      <c r="C1937">
        <v>1000</v>
      </c>
      <c r="D1937">
        <v>0</v>
      </c>
      <c r="E1937">
        <v>1000</v>
      </c>
      <c r="F1937">
        <v>0</v>
      </c>
      <c r="G1937">
        <v>0</v>
      </c>
      <c r="H1937">
        <v>1000</v>
      </c>
    </row>
    <row r="1938" spans="1:8" x14ac:dyDescent="0.25">
      <c r="A1938" t="s">
        <v>267</v>
      </c>
      <c r="B1938" t="s">
        <v>61</v>
      </c>
      <c r="C1938">
        <v>13000</v>
      </c>
      <c r="D1938">
        <v>-3000</v>
      </c>
      <c r="E1938">
        <v>10000</v>
      </c>
      <c r="F1938">
        <v>6918.41</v>
      </c>
      <c r="G1938">
        <v>6467.49</v>
      </c>
      <c r="H1938">
        <v>3081.59</v>
      </c>
    </row>
    <row r="1939" spans="1:8" x14ac:dyDescent="0.25">
      <c r="A1939" t="s">
        <v>267</v>
      </c>
      <c r="B1939" t="s">
        <v>62</v>
      </c>
      <c r="C1939">
        <v>4800</v>
      </c>
      <c r="D1939">
        <v>0</v>
      </c>
      <c r="E1939">
        <v>4800</v>
      </c>
      <c r="F1939">
        <v>4760</v>
      </c>
      <c r="G1939">
        <v>4760</v>
      </c>
      <c r="H1939">
        <v>40</v>
      </c>
    </row>
    <row r="1940" spans="1:8" x14ac:dyDescent="0.25">
      <c r="A1940" t="s">
        <v>267</v>
      </c>
      <c r="B1940" t="s">
        <v>68</v>
      </c>
      <c r="C1940">
        <v>2624</v>
      </c>
      <c r="D1940">
        <v>0</v>
      </c>
      <c r="E1940">
        <v>2624</v>
      </c>
      <c r="F1940">
        <v>0</v>
      </c>
      <c r="G1940">
        <v>0</v>
      </c>
      <c r="H1940">
        <v>2624</v>
      </c>
    </row>
    <row r="1941" spans="1:8" x14ac:dyDescent="0.25">
      <c r="B1941" s="1" t="s">
        <v>268</v>
      </c>
      <c r="C1941" s="1">
        <f>SUM(C1942:C1954)</f>
        <v>2088360000.0999999</v>
      </c>
      <c r="D1941" s="1">
        <f t="shared" ref="D1941:H1941" si="20">SUM(D1942:D1954)</f>
        <v>0</v>
      </c>
      <c r="E1941" s="1">
        <f t="shared" si="20"/>
        <v>2088360000.0999999</v>
      </c>
      <c r="F1941" s="1">
        <f t="shared" si="20"/>
        <v>1179044917.6600001</v>
      </c>
      <c r="G1941" s="1">
        <f t="shared" si="20"/>
        <v>1179036693.26</v>
      </c>
      <c r="H1941" s="1">
        <f t="shared" si="20"/>
        <v>909315082.43999994</v>
      </c>
    </row>
    <row r="1942" spans="1:8" x14ac:dyDescent="0.25">
      <c r="A1942" t="s">
        <v>268</v>
      </c>
      <c r="B1942" t="s">
        <v>269</v>
      </c>
      <c r="C1942">
        <v>25875172.170000002</v>
      </c>
      <c r="D1942">
        <v>0</v>
      </c>
      <c r="E1942">
        <v>25875172.170000002</v>
      </c>
      <c r="F1942">
        <v>12436522.51</v>
      </c>
      <c r="G1942">
        <v>12436522.51</v>
      </c>
      <c r="H1942">
        <v>13438649.66</v>
      </c>
    </row>
    <row r="1943" spans="1:8" x14ac:dyDescent="0.25">
      <c r="A1943" t="s">
        <v>268</v>
      </c>
      <c r="B1943" t="s">
        <v>270</v>
      </c>
      <c r="C1943">
        <v>21890626.329999998</v>
      </c>
      <c r="D1943">
        <v>0</v>
      </c>
      <c r="E1943">
        <v>21890626.329999998</v>
      </c>
      <c r="F1943">
        <v>10521408.91</v>
      </c>
      <c r="G1943">
        <v>10521408.91</v>
      </c>
      <c r="H1943">
        <v>11369217.42</v>
      </c>
    </row>
    <row r="1944" spans="1:8" x14ac:dyDescent="0.25">
      <c r="A1944" t="s">
        <v>268</v>
      </c>
      <c r="B1944" t="s">
        <v>271</v>
      </c>
      <c r="C1944">
        <v>11272289.42</v>
      </c>
      <c r="D1944">
        <v>0</v>
      </c>
      <c r="E1944">
        <v>11272289.42</v>
      </c>
      <c r="F1944">
        <v>5535008.0999999996</v>
      </c>
      <c r="G1944">
        <v>5535008.0999999996</v>
      </c>
      <c r="H1944">
        <v>5737281.3200000003</v>
      </c>
    </row>
    <row r="1945" spans="1:8" x14ac:dyDescent="0.25">
      <c r="A1945" t="s">
        <v>268</v>
      </c>
      <c r="B1945" t="s">
        <v>272</v>
      </c>
      <c r="C1945">
        <v>53420996.490000002</v>
      </c>
      <c r="D1945">
        <v>0</v>
      </c>
      <c r="E1945">
        <v>53420996.490000002</v>
      </c>
      <c r="F1945">
        <v>26231197.350000001</v>
      </c>
      <c r="G1945">
        <v>26231197.350000001</v>
      </c>
      <c r="H1945">
        <v>27189799.140000001</v>
      </c>
    </row>
    <row r="1946" spans="1:8" x14ac:dyDescent="0.25">
      <c r="A1946" t="s">
        <v>268</v>
      </c>
      <c r="B1946" t="s">
        <v>273</v>
      </c>
      <c r="C1946">
        <v>45072583.340000004</v>
      </c>
      <c r="D1946">
        <v>0</v>
      </c>
      <c r="E1946">
        <v>45072583.340000004</v>
      </c>
      <c r="F1946">
        <v>21663477</v>
      </c>
      <c r="G1946">
        <v>21663477</v>
      </c>
      <c r="H1946">
        <v>23409106.34</v>
      </c>
    </row>
    <row r="1947" spans="1:8" x14ac:dyDescent="0.25">
      <c r="A1947" t="s">
        <v>268</v>
      </c>
      <c r="B1947" t="s">
        <v>274</v>
      </c>
      <c r="C1947">
        <v>57401658.359999999</v>
      </c>
      <c r="D1947">
        <v>0</v>
      </c>
      <c r="E1947">
        <v>57401658.359999999</v>
      </c>
      <c r="F1947">
        <v>27589266.329999998</v>
      </c>
      <c r="G1947">
        <v>27589266.329999998</v>
      </c>
      <c r="H1947">
        <v>29812392.030000001</v>
      </c>
    </row>
    <row r="1948" spans="1:8" x14ac:dyDescent="0.25">
      <c r="A1948" t="s">
        <v>268</v>
      </c>
      <c r="B1948" t="s">
        <v>275</v>
      </c>
      <c r="C1948">
        <v>29247070.07</v>
      </c>
      <c r="D1948">
        <v>0</v>
      </c>
      <c r="E1948">
        <v>29247070.07</v>
      </c>
      <c r="F1948">
        <v>14057175.84</v>
      </c>
      <c r="G1948">
        <v>14057175.84</v>
      </c>
      <c r="H1948">
        <v>15189894.23</v>
      </c>
    </row>
    <row r="1949" spans="1:8" x14ac:dyDescent="0.25">
      <c r="A1949" t="s">
        <v>268</v>
      </c>
      <c r="B1949" t="s">
        <v>276</v>
      </c>
      <c r="C1949">
        <v>17603175.219999999</v>
      </c>
      <c r="D1949">
        <v>0</v>
      </c>
      <c r="E1949">
        <v>17603175.219999999</v>
      </c>
      <c r="F1949">
        <v>8460708.3300000001</v>
      </c>
      <c r="G1949">
        <v>8460708.3300000001</v>
      </c>
      <c r="H1949">
        <v>9142466.8900000006</v>
      </c>
    </row>
    <row r="1950" spans="1:8" x14ac:dyDescent="0.25">
      <c r="A1950" t="s">
        <v>268</v>
      </c>
      <c r="B1950" t="s">
        <v>277</v>
      </c>
      <c r="C1950">
        <v>947069452.37</v>
      </c>
      <c r="D1950">
        <v>0</v>
      </c>
      <c r="E1950">
        <v>947069452.37</v>
      </c>
      <c r="F1950">
        <v>522127998.01999998</v>
      </c>
      <c r="G1950">
        <v>522127998.01999998</v>
      </c>
      <c r="H1950">
        <v>424941454.35000002</v>
      </c>
    </row>
    <row r="1951" spans="1:8" x14ac:dyDescent="0.25">
      <c r="A1951" t="s">
        <v>268</v>
      </c>
      <c r="B1951" t="s">
        <v>278</v>
      </c>
      <c r="C1951">
        <v>111336693.59999999</v>
      </c>
      <c r="D1951">
        <v>0</v>
      </c>
      <c r="E1951">
        <v>111336693.59999999</v>
      </c>
      <c r="F1951">
        <v>67498980.670000002</v>
      </c>
      <c r="G1951">
        <v>67498980.670000002</v>
      </c>
      <c r="H1951">
        <v>43837712.93</v>
      </c>
    </row>
    <row r="1952" spans="1:8" x14ac:dyDescent="0.25">
      <c r="A1952" t="s">
        <v>268</v>
      </c>
      <c r="B1952" t="s">
        <v>279</v>
      </c>
      <c r="C1952">
        <v>275027184.63</v>
      </c>
      <c r="D1952">
        <v>0</v>
      </c>
      <c r="E1952">
        <v>275027184.63</v>
      </c>
      <c r="F1952">
        <v>166292871.19</v>
      </c>
      <c r="G1952">
        <v>166292871.19</v>
      </c>
      <c r="H1952">
        <v>108734313.44</v>
      </c>
    </row>
    <row r="1953" spans="1:8" x14ac:dyDescent="0.25">
      <c r="A1953" t="s">
        <v>268</v>
      </c>
      <c r="B1953" t="s">
        <v>280</v>
      </c>
      <c r="C1953">
        <v>493011098.10000002</v>
      </c>
      <c r="D1953">
        <v>0</v>
      </c>
      <c r="E1953">
        <v>493011098.10000002</v>
      </c>
      <c r="F1953">
        <v>296581224.97000003</v>
      </c>
      <c r="G1953">
        <v>296581224.97000003</v>
      </c>
      <c r="H1953">
        <v>196429873.13</v>
      </c>
    </row>
    <row r="1954" spans="1:8" x14ac:dyDescent="0.25">
      <c r="A1954" t="s">
        <v>268</v>
      </c>
      <c r="B1954" t="s">
        <v>281</v>
      </c>
      <c r="C1954">
        <v>132000</v>
      </c>
      <c r="D1954">
        <v>0</v>
      </c>
      <c r="E1954">
        <v>132000</v>
      </c>
      <c r="F1954">
        <v>49078.44</v>
      </c>
      <c r="G1954">
        <v>40854.04</v>
      </c>
      <c r="H1954">
        <v>82921.56</v>
      </c>
    </row>
    <row r="1955" spans="1:8" x14ac:dyDescent="0.25">
      <c r="B1955" s="1" t="s">
        <v>282</v>
      </c>
      <c r="C1955" s="1">
        <f>SUM(C1956:C1995)</f>
        <v>16607454.370000001</v>
      </c>
      <c r="D1955" s="1">
        <f t="shared" ref="D1955:H1955" si="21">SUM(D1956:D1995)</f>
        <v>-1579812.4000000001</v>
      </c>
      <c r="E1955" s="1">
        <f t="shared" si="21"/>
        <v>15027641.969999999</v>
      </c>
      <c r="F1955" s="1">
        <f t="shared" si="21"/>
        <v>3979698.7900000005</v>
      </c>
      <c r="G1955" s="1">
        <f t="shared" si="21"/>
        <v>3979698.7900000005</v>
      </c>
      <c r="H1955" s="1">
        <f t="shared" si="21"/>
        <v>11047943.18</v>
      </c>
    </row>
    <row r="1956" spans="1:8" x14ac:dyDescent="0.25">
      <c r="A1956" t="s">
        <v>282</v>
      </c>
      <c r="B1956" t="s">
        <v>72</v>
      </c>
      <c r="C1956">
        <v>0</v>
      </c>
      <c r="D1956">
        <v>138521.54999999999</v>
      </c>
      <c r="E1956">
        <v>138521.54999999999</v>
      </c>
      <c r="F1956">
        <v>0</v>
      </c>
      <c r="G1956">
        <v>0</v>
      </c>
      <c r="H1956">
        <v>138521.54999999999</v>
      </c>
    </row>
    <row r="1957" spans="1:8" x14ac:dyDescent="0.25">
      <c r="A1957" t="s">
        <v>282</v>
      </c>
      <c r="B1957" t="s">
        <v>73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</row>
    <row r="1958" spans="1:8" x14ac:dyDescent="0.25">
      <c r="A1958" t="s">
        <v>282</v>
      </c>
      <c r="B1958" t="s">
        <v>9</v>
      </c>
      <c r="C1958">
        <v>1266492</v>
      </c>
      <c r="D1958">
        <v>-319204.95</v>
      </c>
      <c r="E1958">
        <v>947287.05</v>
      </c>
      <c r="F1958">
        <v>600856.56999999995</v>
      </c>
      <c r="G1958">
        <v>600856.56999999995</v>
      </c>
      <c r="H1958">
        <v>346430.48</v>
      </c>
    </row>
    <row r="1959" spans="1:8" x14ac:dyDescent="0.25">
      <c r="A1959" t="s">
        <v>282</v>
      </c>
      <c r="B1959" t="s">
        <v>10</v>
      </c>
      <c r="C1959">
        <v>2720423.96</v>
      </c>
      <c r="D1959">
        <v>-974295.15</v>
      </c>
      <c r="E1959">
        <v>1746128.81</v>
      </c>
      <c r="F1959">
        <v>823406.4</v>
      </c>
      <c r="G1959">
        <v>823406.4</v>
      </c>
      <c r="H1959">
        <v>922722.41</v>
      </c>
    </row>
    <row r="1960" spans="1:8" x14ac:dyDescent="0.25">
      <c r="A1960" t="s">
        <v>282</v>
      </c>
      <c r="B1960" t="s">
        <v>12</v>
      </c>
      <c r="C1960">
        <v>442995.94</v>
      </c>
      <c r="D1960">
        <v>-125097.57</v>
      </c>
      <c r="E1960">
        <v>317898.37</v>
      </c>
      <c r="F1960">
        <v>6838.62</v>
      </c>
      <c r="G1960">
        <v>6838.62</v>
      </c>
      <c r="H1960">
        <v>311059.75</v>
      </c>
    </row>
    <row r="1961" spans="1:8" x14ac:dyDescent="0.25">
      <c r="A1961" t="s">
        <v>282</v>
      </c>
      <c r="B1961" t="s">
        <v>13</v>
      </c>
      <c r="C1961">
        <v>221489.98</v>
      </c>
      <c r="D1961">
        <v>-87952.3</v>
      </c>
      <c r="E1961">
        <v>133537.68</v>
      </c>
      <c r="F1961">
        <v>1390.33</v>
      </c>
      <c r="G1961">
        <v>1390.33</v>
      </c>
      <c r="H1961">
        <v>132147.35</v>
      </c>
    </row>
    <row r="1962" spans="1:8" x14ac:dyDescent="0.25">
      <c r="A1962" t="s">
        <v>282</v>
      </c>
      <c r="B1962" t="s">
        <v>14</v>
      </c>
      <c r="C1962">
        <v>0</v>
      </c>
      <c r="D1962">
        <v>1390.33</v>
      </c>
      <c r="E1962">
        <v>1390.33</v>
      </c>
      <c r="F1962">
        <v>1390.33</v>
      </c>
      <c r="G1962">
        <v>1390.33</v>
      </c>
      <c r="H1962">
        <v>0</v>
      </c>
    </row>
    <row r="1963" spans="1:8" x14ac:dyDescent="0.25">
      <c r="A1963" t="s">
        <v>282</v>
      </c>
      <c r="B1963" t="s">
        <v>15</v>
      </c>
      <c r="C1963">
        <v>5422913</v>
      </c>
      <c r="D1963">
        <v>0</v>
      </c>
      <c r="E1963">
        <v>5422913</v>
      </c>
      <c r="F1963">
        <v>1511127</v>
      </c>
      <c r="G1963">
        <v>1511127</v>
      </c>
      <c r="H1963">
        <v>3911786</v>
      </c>
    </row>
    <row r="1964" spans="1:8" x14ac:dyDescent="0.25">
      <c r="A1964" t="s">
        <v>282</v>
      </c>
      <c r="B1964" t="s">
        <v>18</v>
      </c>
      <c r="C1964">
        <v>50641.99</v>
      </c>
      <c r="D1964">
        <v>89734.7</v>
      </c>
      <c r="E1964">
        <v>140376.69</v>
      </c>
      <c r="F1964">
        <v>85491.06</v>
      </c>
      <c r="G1964">
        <v>85491.06</v>
      </c>
      <c r="H1964">
        <v>54885.63</v>
      </c>
    </row>
    <row r="1965" spans="1:8" x14ac:dyDescent="0.25">
      <c r="A1965" t="s">
        <v>282</v>
      </c>
      <c r="B1965" t="s">
        <v>19</v>
      </c>
      <c r="C1965">
        <v>677777</v>
      </c>
      <c r="D1965">
        <v>-222032.71</v>
      </c>
      <c r="E1965">
        <v>455744.29</v>
      </c>
      <c r="F1965">
        <v>246030.48</v>
      </c>
      <c r="G1965">
        <v>246030.48</v>
      </c>
      <c r="H1965">
        <v>209713.81</v>
      </c>
    </row>
    <row r="1966" spans="1:8" x14ac:dyDescent="0.25">
      <c r="A1966" t="s">
        <v>282</v>
      </c>
      <c r="B1966" t="s">
        <v>20</v>
      </c>
      <c r="C1966">
        <v>85000</v>
      </c>
      <c r="D1966">
        <v>0</v>
      </c>
      <c r="E1966">
        <v>85000</v>
      </c>
      <c r="F1966">
        <v>0</v>
      </c>
      <c r="G1966">
        <v>0</v>
      </c>
      <c r="H1966">
        <v>85000</v>
      </c>
    </row>
    <row r="1967" spans="1:8" x14ac:dyDescent="0.25">
      <c r="A1967" t="s">
        <v>282</v>
      </c>
      <c r="B1967" t="s">
        <v>21</v>
      </c>
      <c r="C1967">
        <v>4500</v>
      </c>
      <c r="D1967">
        <v>0</v>
      </c>
      <c r="E1967">
        <v>4500</v>
      </c>
      <c r="F1967">
        <v>1500</v>
      </c>
      <c r="G1967">
        <v>1500</v>
      </c>
      <c r="H1967">
        <v>3000</v>
      </c>
    </row>
    <row r="1968" spans="1:8" x14ac:dyDescent="0.25">
      <c r="A1968" t="s">
        <v>282</v>
      </c>
      <c r="B1968" t="s">
        <v>23</v>
      </c>
      <c r="C1968">
        <v>23568</v>
      </c>
      <c r="D1968">
        <v>-10035.219999999999</v>
      </c>
      <c r="E1968">
        <v>13532.78</v>
      </c>
      <c r="F1968">
        <v>6808.54</v>
      </c>
      <c r="G1968">
        <v>6808.54</v>
      </c>
      <c r="H1968">
        <v>6724.24</v>
      </c>
    </row>
    <row r="1969" spans="1:8" x14ac:dyDescent="0.25">
      <c r="A1969" t="s">
        <v>282</v>
      </c>
      <c r="B1969" t="s">
        <v>24</v>
      </c>
      <c r="C1969">
        <v>134784</v>
      </c>
      <c r="D1969">
        <v>-41790.800000000003</v>
      </c>
      <c r="E1969">
        <v>92993.2</v>
      </c>
      <c r="F1969">
        <v>47860.800000000003</v>
      </c>
      <c r="G1969">
        <v>47860.800000000003</v>
      </c>
      <c r="H1969">
        <v>45132.4</v>
      </c>
    </row>
    <row r="1970" spans="1:8" x14ac:dyDescent="0.25">
      <c r="A1970" t="s">
        <v>282</v>
      </c>
      <c r="B1970" t="s">
        <v>25</v>
      </c>
      <c r="C1970">
        <v>25000</v>
      </c>
      <c r="D1970">
        <v>0</v>
      </c>
      <c r="E1970">
        <v>25000</v>
      </c>
      <c r="F1970">
        <v>0</v>
      </c>
      <c r="G1970">
        <v>0</v>
      </c>
      <c r="H1970">
        <v>25000</v>
      </c>
    </row>
    <row r="1971" spans="1:8" x14ac:dyDescent="0.25">
      <c r="A1971" t="s">
        <v>282</v>
      </c>
      <c r="B1971" t="s">
        <v>26</v>
      </c>
      <c r="C1971">
        <v>6750</v>
      </c>
      <c r="D1971">
        <v>-750</v>
      </c>
      <c r="E1971">
        <v>6000</v>
      </c>
      <c r="F1971">
        <v>0</v>
      </c>
      <c r="G1971">
        <v>0</v>
      </c>
      <c r="H1971">
        <v>6000</v>
      </c>
    </row>
    <row r="1972" spans="1:8" x14ac:dyDescent="0.25">
      <c r="A1972" t="s">
        <v>282</v>
      </c>
      <c r="B1972" t="s">
        <v>27</v>
      </c>
      <c r="C1972">
        <v>17000</v>
      </c>
      <c r="D1972">
        <v>-17000</v>
      </c>
      <c r="E1972">
        <v>0</v>
      </c>
      <c r="F1972">
        <v>0</v>
      </c>
      <c r="G1972">
        <v>0</v>
      </c>
      <c r="H1972">
        <v>0</v>
      </c>
    </row>
    <row r="1973" spans="1:8" x14ac:dyDescent="0.25">
      <c r="A1973" t="s">
        <v>282</v>
      </c>
      <c r="B1973" t="s">
        <v>30</v>
      </c>
      <c r="C1973">
        <v>30600</v>
      </c>
      <c r="D1973">
        <v>-11300.28</v>
      </c>
      <c r="E1973">
        <v>19299.72</v>
      </c>
      <c r="F1973">
        <v>599.72</v>
      </c>
      <c r="G1973">
        <v>599.72</v>
      </c>
      <c r="H1973">
        <v>18700</v>
      </c>
    </row>
    <row r="1974" spans="1:8" x14ac:dyDescent="0.25">
      <c r="A1974" t="s">
        <v>282</v>
      </c>
      <c r="B1974" t="s">
        <v>33</v>
      </c>
      <c r="C1974">
        <v>145500</v>
      </c>
      <c r="D1974">
        <v>0</v>
      </c>
      <c r="E1974">
        <v>145500</v>
      </c>
      <c r="F1974">
        <v>9195.6</v>
      </c>
      <c r="G1974">
        <v>9195.6</v>
      </c>
      <c r="H1974">
        <v>136304.4</v>
      </c>
    </row>
    <row r="1975" spans="1:8" x14ac:dyDescent="0.25">
      <c r="A1975" t="s">
        <v>282</v>
      </c>
      <c r="B1975" t="s">
        <v>35</v>
      </c>
      <c r="C1975">
        <v>385100</v>
      </c>
      <c r="D1975">
        <v>-3115</v>
      </c>
      <c r="E1975">
        <v>381985</v>
      </c>
      <c r="F1975">
        <v>8006.89</v>
      </c>
      <c r="G1975">
        <v>8006.89</v>
      </c>
      <c r="H1975">
        <v>373978.11</v>
      </c>
    </row>
    <row r="1976" spans="1:8" x14ac:dyDescent="0.25">
      <c r="A1976" t="s">
        <v>282</v>
      </c>
      <c r="B1976" t="s">
        <v>39</v>
      </c>
      <c r="C1976">
        <v>249100</v>
      </c>
      <c r="D1976">
        <v>0</v>
      </c>
      <c r="E1976">
        <v>249100</v>
      </c>
      <c r="F1976">
        <v>7492.65</v>
      </c>
      <c r="G1976">
        <v>7492.65</v>
      </c>
      <c r="H1976">
        <v>241607.35</v>
      </c>
    </row>
    <row r="1977" spans="1:8" x14ac:dyDescent="0.25">
      <c r="A1977" t="s">
        <v>282</v>
      </c>
      <c r="B1977" t="s">
        <v>44</v>
      </c>
      <c r="C1977">
        <v>156700</v>
      </c>
      <c r="D1977">
        <v>0</v>
      </c>
      <c r="E1977">
        <v>156700</v>
      </c>
      <c r="F1977">
        <v>11700</v>
      </c>
      <c r="G1977">
        <v>11700</v>
      </c>
      <c r="H1977">
        <v>145000</v>
      </c>
    </row>
    <row r="1978" spans="1:8" x14ac:dyDescent="0.25">
      <c r="A1978" t="s">
        <v>282</v>
      </c>
      <c r="B1978" t="s">
        <v>47</v>
      </c>
      <c r="C1978">
        <v>0</v>
      </c>
      <c r="D1978">
        <v>383</v>
      </c>
      <c r="E1978">
        <v>383</v>
      </c>
      <c r="F1978">
        <v>0</v>
      </c>
      <c r="G1978">
        <v>0</v>
      </c>
      <c r="H1978">
        <v>383</v>
      </c>
    </row>
    <row r="1979" spans="1:8" x14ac:dyDescent="0.25">
      <c r="A1979" t="s">
        <v>282</v>
      </c>
      <c r="B1979" t="s">
        <v>49</v>
      </c>
      <c r="C1979">
        <v>39756</v>
      </c>
      <c r="D1979">
        <v>-383</v>
      </c>
      <c r="E1979">
        <v>39373</v>
      </c>
      <c r="F1979">
        <v>0</v>
      </c>
      <c r="G1979">
        <v>0</v>
      </c>
      <c r="H1979">
        <v>39373</v>
      </c>
    </row>
    <row r="1980" spans="1:8" x14ac:dyDescent="0.25">
      <c r="A1980" t="s">
        <v>282</v>
      </c>
      <c r="B1980" t="s">
        <v>83</v>
      </c>
      <c r="C1980">
        <v>16075</v>
      </c>
      <c r="D1980">
        <v>0</v>
      </c>
      <c r="E1980">
        <v>16075</v>
      </c>
      <c r="F1980">
        <v>5985.67</v>
      </c>
      <c r="G1980">
        <v>5985.67</v>
      </c>
      <c r="H1980">
        <v>10089.33</v>
      </c>
    </row>
    <row r="1981" spans="1:8" x14ac:dyDescent="0.25">
      <c r="A1981" t="s">
        <v>282</v>
      </c>
      <c r="B1981" t="s">
        <v>85</v>
      </c>
      <c r="C1981">
        <v>2394</v>
      </c>
      <c r="D1981">
        <v>0</v>
      </c>
      <c r="E1981">
        <v>2394</v>
      </c>
      <c r="F1981">
        <v>0</v>
      </c>
      <c r="G1981">
        <v>0</v>
      </c>
      <c r="H1981">
        <v>2394</v>
      </c>
    </row>
    <row r="1982" spans="1:8" x14ac:dyDescent="0.25">
      <c r="A1982" t="s">
        <v>282</v>
      </c>
      <c r="B1982" t="s">
        <v>86</v>
      </c>
      <c r="C1982">
        <v>1782</v>
      </c>
      <c r="D1982">
        <v>0</v>
      </c>
      <c r="E1982">
        <v>1782</v>
      </c>
      <c r="F1982">
        <v>53.3</v>
      </c>
      <c r="G1982">
        <v>53.3</v>
      </c>
      <c r="H1982">
        <v>1728.7</v>
      </c>
    </row>
    <row r="1983" spans="1:8" x14ac:dyDescent="0.25">
      <c r="A1983" t="s">
        <v>282</v>
      </c>
      <c r="B1983" t="s">
        <v>87</v>
      </c>
      <c r="C1983">
        <v>9201.5</v>
      </c>
      <c r="D1983">
        <v>0</v>
      </c>
      <c r="E1983">
        <v>9201.5</v>
      </c>
      <c r="F1983">
        <v>0</v>
      </c>
      <c r="G1983">
        <v>0</v>
      </c>
      <c r="H1983">
        <v>9201.5</v>
      </c>
    </row>
    <row r="1984" spans="1:8" x14ac:dyDescent="0.25">
      <c r="A1984" t="s">
        <v>282</v>
      </c>
      <c r="B1984" t="s">
        <v>53</v>
      </c>
      <c r="C1984">
        <v>32000</v>
      </c>
      <c r="D1984">
        <v>0</v>
      </c>
      <c r="E1984">
        <v>32000</v>
      </c>
      <c r="F1984">
        <v>1154.2</v>
      </c>
      <c r="G1984">
        <v>1154.2</v>
      </c>
      <c r="H1984">
        <v>30845.8</v>
      </c>
    </row>
    <row r="1985" spans="1:8" x14ac:dyDescent="0.25">
      <c r="A1985" t="s">
        <v>282</v>
      </c>
      <c r="B1985" t="s">
        <v>90</v>
      </c>
      <c r="C1985">
        <v>0</v>
      </c>
      <c r="D1985">
        <v>1314180</v>
      </c>
      <c r="E1985">
        <v>1314180</v>
      </c>
      <c r="F1985">
        <v>492452.82</v>
      </c>
      <c r="G1985">
        <v>492452.82</v>
      </c>
      <c r="H1985">
        <v>821727.18</v>
      </c>
    </row>
    <row r="1986" spans="1:8" x14ac:dyDescent="0.25">
      <c r="A1986" t="s">
        <v>282</v>
      </c>
      <c r="B1986" t="s">
        <v>54</v>
      </c>
      <c r="C1986">
        <v>2966166</v>
      </c>
      <c r="D1986">
        <v>-1314180</v>
      </c>
      <c r="E1986">
        <v>1651986</v>
      </c>
      <c r="F1986">
        <v>519.67999999999995</v>
      </c>
      <c r="G1986">
        <v>519.67999999999995</v>
      </c>
      <c r="H1986">
        <v>1651466.32</v>
      </c>
    </row>
    <row r="1987" spans="1:8" x14ac:dyDescent="0.25">
      <c r="A1987" t="s">
        <v>282</v>
      </c>
      <c r="B1987" t="s">
        <v>55</v>
      </c>
      <c r="C1987">
        <v>0</v>
      </c>
      <c r="D1987">
        <v>6279.59</v>
      </c>
      <c r="E1987">
        <v>6279.59</v>
      </c>
      <c r="F1987">
        <v>0</v>
      </c>
      <c r="G1987">
        <v>0</v>
      </c>
      <c r="H1987">
        <v>6279.59</v>
      </c>
    </row>
    <row r="1988" spans="1:8" x14ac:dyDescent="0.25">
      <c r="A1988" t="s">
        <v>282</v>
      </c>
      <c r="B1988" t="s">
        <v>93</v>
      </c>
      <c r="C1988">
        <v>0</v>
      </c>
      <c r="D1988">
        <v>3115</v>
      </c>
      <c r="E1988">
        <v>3115</v>
      </c>
      <c r="F1988">
        <v>3113.36</v>
      </c>
      <c r="G1988">
        <v>3113.36</v>
      </c>
      <c r="H1988">
        <v>1.64</v>
      </c>
    </row>
    <row r="1989" spans="1:8" x14ac:dyDescent="0.25">
      <c r="A1989" t="s">
        <v>282</v>
      </c>
      <c r="B1989" t="s">
        <v>59</v>
      </c>
      <c r="C1989">
        <v>327120</v>
      </c>
      <c r="D1989">
        <v>-6279.59</v>
      </c>
      <c r="E1989">
        <v>320840.40999999997</v>
      </c>
      <c r="F1989">
        <v>25588.14</v>
      </c>
      <c r="G1989">
        <v>25588.14</v>
      </c>
      <c r="H1989">
        <v>295252.27</v>
      </c>
    </row>
    <row r="1990" spans="1:8" x14ac:dyDescent="0.25">
      <c r="A1990" t="s">
        <v>282</v>
      </c>
      <c r="B1990" t="s">
        <v>96</v>
      </c>
      <c r="C1990">
        <v>175200</v>
      </c>
      <c r="D1990">
        <v>0</v>
      </c>
      <c r="E1990">
        <v>175200</v>
      </c>
      <c r="F1990">
        <v>19224.68</v>
      </c>
      <c r="G1990">
        <v>19224.68</v>
      </c>
      <c r="H1990">
        <v>155975.32</v>
      </c>
    </row>
    <row r="1991" spans="1:8" x14ac:dyDescent="0.25">
      <c r="A1991" t="s">
        <v>282</v>
      </c>
      <c r="B1991" t="s">
        <v>60</v>
      </c>
      <c r="C1991">
        <v>0</v>
      </c>
      <c r="D1991">
        <v>29000</v>
      </c>
      <c r="E1991">
        <v>29000</v>
      </c>
      <c r="F1991">
        <v>25582.98</v>
      </c>
      <c r="G1991">
        <v>25582.98</v>
      </c>
      <c r="H1991">
        <v>3417.02</v>
      </c>
    </row>
    <row r="1992" spans="1:8" x14ac:dyDescent="0.25">
      <c r="A1992" t="s">
        <v>282</v>
      </c>
      <c r="B1992" t="s">
        <v>61</v>
      </c>
      <c r="C1992">
        <v>0</v>
      </c>
      <c r="D1992">
        <v>1700</v>
      </c>
      <c r="E1992">
        <v>1700</v>
      </c>
      <c r="F1992">
        <v>1540.97</v>
      </c>
      <c r="G1992">
        <v>1540.97</v>
      </c>
      <c r="H1992">
        <v>159.03</v>
      </c>
    </row>
    <row r="1993" spans="1:8" x14ac:dyDescent="0.25">
      <c r="A1993" t="s">
        <v>282</v>
      </c>
      <c r="B1993" t="s">
        <v>62</v>
      </c>
      <c r="C1993">
        <v>970800</v>
      </c>
      <c r="D1993">
        <v>-45540</v>
      </c>
      <c r="E1993">
        <v>925260</v>
      </c>
      <c r="F1993">
        <v>24940</v>
      </c>
      <c r="G1993">
        <v>24940</v>
      </c>
      <c r="H1993">
        <v>900320</v>
      </c>
    </row>
    <row r="1994" spans="1:8" x14ac:dyDescent="0.25">
      <c r="A1994" t="s">
        <v>282</v>
      </c>
      <c r="B1994" t="s">
        <v>67</v>
      </c>
      <c r="C1994">
        <v>0</v>
      </c>
      <c r="D1994">
        <v>14840</v>
      </c>
      <c r="E1994">
        <v>14840</v>
      </c>
      <c r="F1994">
        <v>9848</v>
      </c>
      <c r="G1994">
        <v>9848</v>
      </c>
      <c r="H1994">
        <v>4992</v>
      </c>
    </row>
    <row r="1995" spans="1:8" x14ac:dyDescent="0.25">
      <c r="A1995" t="s">
        <v>282</v>
      </c>
      <c r="B1995" t="s">
        <v>68</v>
      </c>
      <c r="C1995">
        <v>624</v>
      </c>
      <c r="D1995">
        <v>0</v>
      </c>
      <c r="E1995">
        <v>624</v>
      </c>
      <c r="F1995">
        <v>0</v>
      </c>
      <c r="G1995">
        <v>0</v>
      </c>
      <c r="H1995">
        <v>624</v>
      </c>
    </row>
    <row r="1996" spans="1:8" x14ac:dyDescent="0.25">
      <c r="B1996" s="1" t="s">
        <v>283</v>
      </c>
      <c r="C1996" s="1">
        <f>SUM(C1997:C2044)</f>
        <v>13666754.310000001</v>
      </c>
      <c r="D1996" s="1">
        <f t="shared" ref="D1996:H1996" si="22">SUM(D1997:D2044)</f>
        <v>1974156.8699999996</v>
      </c>
      <c r="E1996" s="1">
        <f t="shared" si="22"/>
        <v>15640911.180000002</v>
      </c>
      <c r="F1996" s="1">
        <f t="shared" si="22"/>
        <v>4556160.2699999986</v>
      </c>
      <c r="G1996" s="1">
        <f t="shared" si="22"/>
        <v>4504079.8999999985</v>
      </c>
      <c r="H1996" s="1">
        <f t="shared" si="22"/>
        <v>11084750.910000004</v>
      </c>
    </row>
    <row r="1997" spans="1:8" x14ac:dyDescent="0.25">
      <c r="A1997" t="s">
        <v>283</v>
      </c>
      <c r="B1997" t="s">
        <v>72</v>
      </c>
      <c r="C1997">
        <v>0</v>
      </c>
      <c r="D1997">
        <v>51866.44</v>
      </c>
      <c r="E1997">
        <v>51866.44</v>
      </c>
      <c r="F1997">
        <v>0</v>
      </c>
      <c r="G1997">
        <v>0</v>
      </c>
      <c r="H1997">
        <v>51866.44</v>
      </c>
    </row>
    <row r="1998" spans="1:8" x14ac:dyDescent="0.25">
      <c r="A1998" t="s">
        <v>283</v>
      </c>
      <c r="B1998" t="s">
        <v>9</v>
      </c>
      <c r="C1998">
        <v>1999800</v>
      </c>
      <c r="D1998">
        <v>933768.63</v>
      </c>
      <c r="E1998">
        <v>2933568.63</v>
      </c>
      <c r="F1998">
        <v>1246449</v>
      </c>
      <c r="G1998">
        <v>1246449</v>
      </c>
      <c r="H1998">
        <v>1687119.63</v>
      </c>
    </row>
    <row r="1999" spans="1:8" x14ac:dyDescent="0.25">
      <c r="A1999" t="s">
        <v>283</v>
      </c>
      <c r="B1999" t="s">
        <v>10</v>
      </c>
      <c r="C1999">
        <v>1471908</v>
      </c>
      <c r="D1999">
        <v>277718.2</v>
      </c>
      <c r="E1999">
        <v>1749626.2</v>
      </c>
      <c r="F1999">
        <v>459095.67</v>
      </c>
      <c r="G1999">
        <v>459095.67</v>
      </c>
      <c r="H1999">
        <v>1290530.53</v>
      </c>
    </row>
    <row r="2000" spans="1:8" x14ac:dyDescent="0.25">
      <c r="A2000" t="s">
        <v>283</v>
      </c>
      <c r="B2000" t="s">
        <v>12</v>
      </c>
      <c r="C2000">
        <v>385749</v>
      </c>
      <c r="D2000">
        <v>184186.45</v>
      </c>
      <c r="E2000">
        <v>569935.44999999995</v>
      </c>
      <c r="F2000">
        <v>11537.5</v>
      </c>
      <c r="G2000">
        <v>11537.5</v>
      </c>
      <c r="H2000">
        <v>558397.94999999995</v>
      </c>
    </row>
    <row r="2001" spans="1:8" x14ac:dyDescent="0.25">
      <c r="A2001" t="s">
        <v>283</v>
      </c>
      <c r="B2001" t="s">
        <v>13</v>
      </c>
      <c r="C2001">
        <v>192869</v>
      </c>
      <c r="D2001">
        <v>121137.93</v>
      </c>
      <c r="E2001">
        <v>314006.93</v>
      </c>
      <c r="F2001">
        <v>5768.75</v>
      </c>
      <c r="G2001">
        <v>5768.75</v>
      </c>
      <c r="H2001">
        <v>308238.18</v>
      </c>
    </row>
    <row r="2002" spans="1:8" x14ac:dyDescent="0.25">
      <c r="A2002" t="s">
        <v>283</v>
      </c>
      <c r="B2002" t="s">
        <v>14</v>
      </c>
      <c r="C2002">
        <v>60000</v>
      </c>
      <c r="D2002">
        <v>5768.75</v>
      </c>
      <c r="E2002">
        <v>65768.75</v>
      </c>
      <c r="F2002">
        <v>5768.75</v>
      </c>
      <c r="G2002">
        <v>5768.75</v>
      </c>
      <c r="H2002">
        <v>60000</v>
      </c>
    </row>
    <row r="2003" spans="1:8" x14ac:dyDescent="0.25">
      <c r="A2003" t="s">
        <v>283</v>
      </c>
      <c r="B2003" t="s">
        <v>15</v>
      </c>
      <c r="C2003">
        <v>4684274</v>
      </c>
      <c r="D2003">
        <v>0</v>
      </c>
      <c r="E2003">
        <v>4684274</v>
      </c>
      <c r="F2003">
        <v>1754777</v>
      </c>
      <c r="G2003">
        <v>1754777</v>
      </c>
      <c r="H2003">
        <v>2929497</v>
      </c>
    </row>
    <row r="2004" spans="1:8" x14ac:dyDescent="0.25">
      <c r="A2004" t="s">
        <v>283</v>
      </c>
      <c r="B2004" t="s">
        <v>17</v>
      </c>
      <c r="C2004">
        <v>0</v>
      </c>
      <c r="D2004">
        <v>10333.24</v>
      </c>
      <c r="E2004">
        <v>10333.24</v>
      </c>
      <c r="F2004">
        <v>4881.57</v>
      </c>
      <c r="G2004">
        <v>4881.57</v>
      </c>
      <c r="H2004">
        <v>5451.67</v>
      </c>
    </row>
    <row r="2005" spans="1:8" x14ac:dyDescent="0.25">
      <c r="A2005" t="s">
        <v>283</v>
      </c>
      <c r="B2005" t="s">
        <v>18</v>
      </c>
      <c r="C2005">
        <v>67851</v>
      </c>
      <c r="D2005">
        <v>164091.04999999999</v>
      </c>
      <c r="E2005">
        <v>231942.05</v>
      </c>
      <c r="F2005">
        <v>98883.36</v>
      </c>
      <c r="G2005">
        <v>98883.36</v>
      </c>
      <c r="H2005">
        <v>133058.69</v>
      </c>
    </row>
    <row r="2006" spans="1:8" x14ac:dyDescent="0.25">
      <c r="A2006" t="s">
        <v>283</v>
      </c>
      <c r="B2006" t="s">
        <v>19</v>
      </c>
      <c r="C2006">
        <v>590190.03</v>
      </c>
      <c r="D2006">
        <v>212710.29</v>
      </c>
      <c r="E2006">
        <v>802900.32</v>
      </c>
      <c r="F2006">
        <v>293997.69</v>
      </c>
      <c r="G2006">
        <v>293997.69</v>
      </c>
      <c r="H2006">
        <v>508902.63</v>
      </c>
    </row>
    <row r="2007" spans="1:8" x14ac:dyDescent="0.25">
      <c r="A2007" t="s">
        <v>283</v>
      </c>
      <c r="B2007" t="s">
        <v>20</v>
      </c>
      <c r="C2007">
        <v>50000</v>
      </c>
      <c r="D2007">
        <v>-50000</v>
      </c>
      <c r="E2007">
        <v>0</v>
      </c>
      <c r="F2007">
        <v>0</v>
      </c>
      <c r="G2007">
        <v>0</v>
      </c>
      <c r="H2007">
        <v>0</v>
      </c>
    </row>
    <row r="2008" spans="1:8" x14ac:dyDescent="0.25">
      <c r="A2008" t="s">
        <v>283</v>
      </c>
      <c r="B2008" t="s">
        <v>21</v>
      </c>
      <c r="C2008">
        <v>4500</v>
      </c>
      <c r="D2008">
        <v>1500</v>
      </c>
      <c r="E2008">
        <v>6000</v>
      </c>
      <c r="F2008">
        <v>1500</v>
      </c>
      <c r="G2008">
        <v>1500</v>
      </c>
      <c r="H2008">
        <v>4500</v>
      </c>
    </row>
    <row r="2009" spans="1:8" x14ac:dyDescent="0.25">
      <c r="A2009" t="s">
        <v>283</v>
      </c>
      <c r="B2009" t="s">
        <v>23</v>
      </c>
      <c r="C2009">
        <v>17676</v>
      </c>
      <c r="D2009">
        <v>7602.39</v>
      </c>
      <c r="E2009">
        <v>25278.39</v>
      </c>
      <c r="F2009">
        <v>6366.63</v>
      </c>
      <c r="G2009">
        <v>6366.63</v>
      </c>
      <c r="H2009">
        <v>18911.759999999998</v>
      </c>
    </row>
    <row r="2010" spans="1:8" x14ac:dyDescent="0.25">
      <c r="A2010" t="s">
        <v>283</v>
      </c>
      <c r="B2010" t="s">
        <v>24</v>
      </c>
      <c r="C2010">
        <v>112320</v>
      </c>
      <c r="D2010">
        <v>36816</v>
      </c>
      <c r="E2010">
        <v>149136</v>
      </c>
      <c r="F2010">
        <v>52478.400000000001</v>
      </c>
      <c r="G2010">
        <v>52478.400000000001</v>
      </c>
      <c r="H2010">
        <v>96657.600000000006</v>
      </c>
    </row>
    <row r="2011" spans="1:8" x14ac:dyDescent="0.25">
      <c r="A2011" t="s">
        <v>283</v>
      </c>
      <c r="B2011" t="s">
        <v>26</v>
      </c>
      <c r="C2011">
        <v>3750</v>
      </c>
      <c r="D2011">
        <v>2250</v>
      </c>
      <c r="E2011">
        <v>6000</v>
      </c>
      <c r="F2011">
        <v>0</v>
      </c>
      <c r="G2011">
        <v>0</v>
      </c>
      <c r="H2011">
        <v>6000</v>
      </c>
    </row>
    <row r="2012" spans="1:8" x14ac:dyDescent="0.25">
      <c r="A2012" t="s">
        <v>283</v>
      </c>
      <c r="B2012" t="s">
        <v>30</v>
      </c>
      <c r="C2012">
        <v>25500</v>
      </c>
      <c r="D2012">
        <v>14407.5</v>
      </c>
      <c r="E2012">
        <v>39907.5</v>
      </c>
      <c r="F2012">
        <v>0</v>
      </c>
      <c r="G2012">
        <v>0</v>
      </c>
      <c r="H2012">
        <v>39907.5</v>
      </c>
    </row>
    <row r="2013" spans="1:8" x14ac:dyDescent="0.25">
      <c r="A2013" t="s">
        <v>283</v>
      </c>
      <c r="B2013" t="s">
        <v>33</v>
      </c>
      <c r="C2013">
        <v>77520</v>
      </c>
      <c r="D2013">
        <v>-5072.6899999999996</v>
      </c>
      <c r="E2013">
        <v>72447.31</v>
      </c>
      <c r="F2013">
        <v>20076.2</v>
      </c>
      <c r="G2013">
        <v>20076.2</v>
      </c>
      <c r="H2013">
        <v>52371.11</v>
      </c>
    </row>
    <row r="2014" spans="1:8" x14ac:dyDescent="0.25">
      <c r="A2014" t="s">
        <v>283</v>
      </c>
      <c r="B2014" t="s">
        <v>34</v>
      </c>
      <c r="C2014">
        <v>35468.480000000003</v>
      </c>
      <c r="D2014">
        <v>15927.76</v>
      </c>
      <c r="E2014">
        <v>51396.24</v>
      </c>
      <c r="F2014">
        <v>14796.96</v>
      </c>
      <c r="G2014">
        <v>14796.96</v>
      </c>
      <c r="H2014">
        <v>36599.279999999999</v>
      </c>
    </row>
    <row r="2015" spans="1:8" x14ac:dyDescent="0.25">
      <c r="A2015" t="s">
        <v>283</v>
      </c>
      <c r="B2015" t="s">
        <v>35</v>
      </c>
      <c r="C2015">
        <v>9600</v>
      </c>
      <c r="D2015">
        <v>0</v>
      </c>
      <c r="E2015">
        <v>9600</v>
      </c>
      <c r="F2015">
        <v>7490.59</v>
      </c>
      <c r="G2015">
        <v>7490.59</v>
      </c>
      <c r="H2015">
        <v>2109.41</v>
      </c>
    </row>
    <row r="2016" spans="1:8" x14ac:dyDescent="0.25">
      <c r="A2016" t="s">
        <v>283</v>
      </c>
      <c r="B2016" t="s">
        <v>36</v>
      </c>
      <c r="C2016">
        <v>16300</v>
      </c>
      <c r="D2016">
        <v>0</v>
      </c>
      <c r="E2016">
        <v>16300</v>
      </c>
      <c r="F2016">
        <v>932</v>
      </c>
      <c r="G2016">
        <v>932</v>
      </c>
      <c r="H2016">
        <v>15368</v>
      </c>
    </row>
    <row r="2017" spans="1:8" x14ac:dyDescent="0.25">
      <c r="A2017" t="s">
        <v>283</v>
      </c>
      <c r="B2017" t="s">
        <v>37</v>
      </c>
      <c r="C2017">
        <v>2400</v>
      </c>
      <c r="D2017">
        <v>1550.49</v>
      </c>
      <c r="E2017">
        <v>3950.49</v>
      </c>
      <c r="F2017">
        <v>2514.89</v>
      </c>
      <c r="G2017">
        <v>2514.89</v>
      </c>
      <c r="H2017">
        <v>1435.6</v>
      </c>
    </row>
    <row r="2018" spans="1:8" x14ac:dyDescent="0.25">
      <c r="A2018" t="s">
        <v>283</v>
      </c>
      <c r="B2018" t="s">
        <v>38</v>
      </c>
      <c r="C2018">
        <v>81864</v>
      </c>
      <c r="D2018">
        <v>0</v>
      </c>
      <c r="E2018">
        <v>81864</v>
      </c>
      <c r="F2018">
        <v>0</v>
      </c>
      <c r="G2018">
        <v>0</v>
      </c>
      <c r="H2018">
        <v>81864</v>
      </c>
    </row>
    <row r="2019" spans="1:8" x14ac:dyDescent="0.25">
      <c r="A2019" t="s">
        <v>283</v>
      </c>
      <c r="B2019" t="s">
        <v>39</v>
      </c>
      <c r="C2019">
        <v>14988</v>
      </c>
      <c r="D2019">
        <v>0</v>
      </c>
      <c r="E2019">
        <v>14988</v>
      </c>
      <c r="F2019">
        <v>1869.87</v>
      </c>
      <c r="G2019">
        <v>1869.87</v>
      </c>
      <c r="H2019">
        <v>13118.13</v>
      </c>
    </row>
    <row r="2020" spans="1:8" x14ac:dyDescent="0.25">
      <c r="A2020" t="s">
        <v>283</v>
      </c>
      <c r="B2020" t="s">
        <v>43</v>
      </c>
      <c r="C2020">
        <v>500</v>
      </c>
      <c r="D2020">
        <v>0</v>
      </c>
      <c r="E2020">
        <v>500</v>
      </c>
      <c r="F2020">
        <v>449.47</v>
      </c>
      <c r="G2020">
        <v>449.47</v>
      </c>
      <c r="H2020">
        <v>50.53</v>
      </c>
    </row>
    <row r="2021" spans="1:8" x14ac:dyDescent="0.25">
      <c r="A2021" t="s">
        <v>283</v>
      </c>
      <c r="B2021" t="s">
        <v>44</v>
      </c>
      <c r="C2021">
        <v>181200</v>
      </c>
      <c r="D2021">
        <v>-100000</v>
      </c>
      <c r="E2021">
        <v>81200</v>
      </c>
      <c r="F2021">
        <v>6826.46</v>
      </c>
      <c r="G2021">
        <v>6826.46</v>
      </c>
      <c r="H2021">
        <v>74373.539999999994</v>
      </c>
    </row>
    <row r="2022" spans="1:8" x14ac:dyDescent="0.25">
      <c r="A2022" t="s">
        <v>283</v>
      </c>
      <c r="B2022" t="s">
        <v>80</v>
      </c>
      <c r="C2022">
        <v>178000</v>
      </c>
      <c r="D2022">
        <v>-57000</v>
      </c>
      <c r="E2022">
        <v>121000</v>
      </c>
      <c r="F2022">
        <v>0</v>
      </c>
      <c r="G2022">
        <v>0</v>
      </c>
      <c r="H2022">
        <v>121000</v>
      </c>
    </row>
    <row r="2023" spans="1:8" x14ac:dyDescent="0.25">
      <c r="A2023" t="s">
        <v>283</v>
      </c>
      <c r="B2023" t="s">
        <v>48</v>
      </c>
      <c r="C2023">
        <v>183000</v>
      </c>
      <c r="D2023">
        <v>-60361.04</v>
      </c>
      <c r="E2023">
        <v>122638.96</v>
      </c>
      <c r="F2023">
        <v>1899.64</v>
      </c>
      <c r="G2023">
        <v>1899.64</v>
      </c>
      <c r="H2023">
        <v>120739.32</v>
      </c>
    </row>
    <row r="2024" spans="1:8" x14ac:dyDescent="0.25">
      <c r="A2024" t="s">
        <v>283</v>
      </c>
      <c r="B2024" t="s">
        <v>87</v>
      </c>
      <c r="C2024">
        <v>33600</v>
      </c>
      <c r="D2024">
        <v>0</v>
      </c>
      <c r="E2024">
        <v>33600</v>
      </c>
      <c r="F2024">
        <v>0</v>
      </c>
      <c r="G2024">
        <v>0</v>
      </c>
      <c r="H2024">
        <v>33600</v>
      </c>
    </row>
    <row r="2025" spans="1:8" x14ac:dyDescent="0.25">
      <c r="A2025" t="s">
        <v>283</v>
      </c>
      <c r="B2025" t="s">
        <v>51</v>
      </c>
      <c r="C2025">
        <v>16400</v>
      </c>
      <c r="D2025">
        <v>0</v>
      </c>
      <c r="E2025">
        <v>16400</v>
      </c>
      <c r="F2025">
        <v>0</v>
      </c>
      <c r="G2025">
        <v>0</v>
      </c>
      <c r="H2025">
        <v>16400</v>
      </c>
    </row>
    <row r="2026" spans="1:8" x14ac:dyDescent="0.25">
      <c r="A2026" t="s">
        <v>283</v>
      </c>
      <c r="B2026" t="s">
        <v>53</v>
      </c>
      <c r="C2026">
        <v>15180</v>
      </c>
      <c r="D2026">
        <v>0</v>
      </c>
      <c r="E2026">
        <v>15180</v>
      </c>
      <c r="F2026">
        <v>3462.6</v>
      </c>
      <c r="G2026">
        <v>3462.6</v>
      </c>
      <c r="H2026">
        <v>11717.4</v>
      </c>
    </row>
    <row r="2027" spans="1:8" x14ac:dyDescent="0.25">
      <c r="A2027" t="s">
        <v>283</v>
      </c>
      <c r="B2027" t="s">
        <v>90</v>
      </c>
      <c r="C2027">
        <v>0</v>
      </c>
      <c r="D2027">
        <v>360000</v>
      </c>
      <c r="E2027">
        <v>360000</v>
      </c>
      <c r="F2027">
        <v>60000</v>
      </c>
      <c r="G2027">
        <v>60000</v>
      </c>
      <c r="H2027">
        <v>300000</v>
      </c>
    </row>
    <row r="2028" spans="1:8" x14ac:dyDescent="0.25">
      <c r="A2028" t="s">
        <v>283</v>
      </c>
      <c r="B2028" t="s">
        <v>144</v>
      </c>
      <c r="C2028">
        <v>0</v>
      </c>
      <c r="D2028">
        <v>696000</v>
      </c>
      <c r="E2028">
        <v>696000</v>
      </c>
      <c r="F2028">
        <v>0</v>
      </c>
      <c r="G2028">
        <v>0</v>
      </c>
      <c r="H2028">
        <v>696000</v>
      </c>
    </row>
    <row r="2029" spans="1:8" x14ac:dyDescent="0.25">
      <c r="A2029" t="s">
        <v>283</v>
      </c>
      <c r="B2029" t="s">
        <v>54</v>
      </c>
      <c r="C2029">
        <v>1400000</v>
      </c>
      <c r="D2029">
        <v>-200000</v>
      </c>
      <c r="E2029">
        <v>1200000</v>
      </c>
      <c r="F2029">
        <v>268171.59999999998</v>
      </c>
      <c r="G2029">
        <v>218671.6</v>
      </c>
      <c r="H2029">
        <v>931828.4</v>
      </c>
    </row>
    <row r="2030" spans="1:8" x14ac:dyDescent="0.25">
      <c r="A2030" t="s">
        <v>283</v>
      </c>
      <c r="B2030" t="s">
        <v>55</v>
      </c>
      <c r="C2030">
        <v>0</v>
      </c>
      <c r="D2030">
        <v>4305.88</v>
      </c>
      <c r="E2030">
        <v>4305.88</v>
      </c>
      <c r="F2030">
        <v>0</v>
      </c>
      <c r="G2030">
        <v>0</v>
      </c>
      <c r="H2030">
        <v>4305.88</v>
      </c>
    </row>
    <row r="2031" spans="1:8" x14ac:dyDescent="0.25">
      <c r="A2031" t="s">
        <v>283</v>
      </c>
      <c r="B2031" t="s">
        <v>92</v>
      </c>
      <c r="C2031">
        <v>360000</v>
      </c>
      <c r="D2031">
        <v>-360000</v>
      </c>
      <c r="E2031">
        <v>0</v>
      </c>
      <c r="F2031">
        <v>0</v>
      </c>
      <c r="G2031">
        <v>0</v>
      </c>
      <c r="H2031">
        <v>0</v>
      </c>
    </row>
    <row r="2032" spans="1:8" x14ac:dyDescent="0.25">
      <c r="A2032" t="s">
        <v>283</v>
      </c>
      <c r="B2032" t="s">
        <v>56</v>
      </c>
      <c r="C2032">
        <v>27000</v>
      </c>
      <c r="D2032">
        <v>0</v>
      </c>
      <c r="E2032">
        <v>27000</v>
      </c>
      <c r="F2032">
        <v>0</v>
      </c>
      <c r="G2032">
        <v>0</v>
      </c>
      <c r="H2032">
        <v>27000</v>
      </c>
    </row>
    <row r="2033" spans="1:8" x14ac:dyDescent="0.25">
      <c r="A2033" t="s">
        <v>283</v>
      </c>
      <c r="B2033" t="s">
        <v>58</v>
      </c>
      <c r="C2033">
        <v>0</v>
      </c>
      <c r="D2033">
        <v>11380.4</v>
      </c>
      <c r="E2033">
        <v>11380.4</v>
      </c>
      <c r="F2033">
        <v>0</v>
      </c>
      <c r="G2033">
        <v>0</v>
      </c>
      <c r="H2033">
        <v>11380.4</v>
      </c>
    </row>
    <row r="2034" spans="1:8" x14ac:dyDescent="0.25">
      <c r="A2034" t="s">
        <v>283</v>
      </c>
      <c r="B2034" t="s">
        <v>59</v>
      </c>
      <c r="C2034">
        <v>38400</v>
      </c>
      <c r="D2034">
        <v>-4305.88</v>
      </c>
      <c r="E2034">
        <v>34094.120000000003</v>
      </c>
      <c r="F2034">
        <v>4552.96</v>
      </c>
      <c r="G2034">
        <v>4552.96</v>
      </c>
      <c r="H2034">
        <v>29541.16</v>
      </c>
    </row>
    <row r="2035" spans="1:8" x14ac:dyDescent="0.25">
      <c r="A2035" t="s">
        <v>283</v>
      </c>
      <c r="B2035" t="s">
        <v>96</v>
      </c>
      <c r="C2035">
        <v>96346.8</v>
      </c>
      <c r="D2035">
        <v>-5000</v>
      </c>
      <c r="E2035">
        <v>91346.8</v>
      </c>
      <c r="F2035">
        <v>11924.8</v>
      </c>
      <c r="G2035">
        <v>11924.8</v>
      </c>
      <c r="H2035">
        <v>79422</v>
      </c>
    </row>
    <row r="2036" spans="1:8" x14ac:dyDescent="0.25">
      <c r="A2036" t="s">
        <v>283</v>
      </c>
      <c r="B2036" t="s">
        <v>60</v>
      </c>
      <c r="C2036">
        <v>140000</v>
      </c>
      <c r="D2036">
        <v>23000</v>
      </c>
      <c r="E2036">
        <v>163000</v>
      </c>
      <c r="F2036">
        <v>84396</v>
      </c>
      <c r="G2036">
        <v>84396</v>
      </c>
      <c r="H2036">
        <v>78604</v>
      </c>
    </row>
    <row r="2037" spans="1:8" x14ac:dyDescent="0.25">
      <c r="A2037" t="s">
        <v>283</v>
      </c>
      <c r="B2037" t="s">
        <v>61</v>
      </c>
      <c r="C2037">
        <v>140000</v>
      </c>
      <c r="D2037">
        <v>-43000</v>
      </c>
      <c r="E2037">
        <v>97000</v>
      </c>
      <c r="F2037">
        <v>18349</v>
      </c>
      <c r="G2037">
        <v>18269.63</v>
      </c>
      <c r="H2037">
        <v>78651</v>
      </c>
    </row>
    <row r="2038" spans="1:8" x14ac:dyDescent="0.25">
      <c r="A2038" t="s">
        <v>283</v>
      </c>
      <c r="B2038" t="s">
        <v>62</v>
      </c>
      <c r="C2038">
        <v>252000</v>
      </c>
      <c r="D2038">
        <v>-18638.96</v>
      </c>
      <c r="E2038">
        <v>233361.04</v>
      </c>
      <c r="F2038">
        <v>71166</v>
      </c>
      <c r="G2038">
        <v>68665</v>
      </c>
      <c r="H2038">
        <v>162195.04</v>
      </c>
    </row>
    <row r="2039" spans="1:8" x14ac:dyDescent="0.25">
      <c r="A2039" t="s">
        <v>283</v>
      </c>
      <c r="B2039" t="s">
        <v>284</v>
      </c>
      <c r="C2039">
        <v>12000</v>
      </c>
      <c r="D2039">
        <v>0</v>
      </c>
      <c r="E2039">
        <v>12000</v>
      </c>
      <c r="F2039">
        <v>0</v>
      </c>
      <c r="G2039">
        <v>0</v>
      </c>
      <c r="H2039">
        <v>12000</v>
      </c>
    </row>
    <row r="2040" spans="1:8" x14ac:dyDescent="0.25">
      <c r="A2040" t="s">
        <v>283</v>
      </c>
      <c r="B2040" t="s">
        <v>107</v>
      </c>
      <c r="C2040">
        <v>186000</v>
      </c>
      <c r="D2040">
        <v>-154767.6</v>
      </c>
      <c r="E2040">
        <v>31232.400000000001</v>
      </c>
      <c r="F2040">
        <v>0</v>
      </c>
      <c r="G2040">
        <v>0</v>
      </c>
      <c r="H2040">
        <v>31232.400000000001</v>
      </c>
    </row>
    <row r="2041" spans="1:8" x14ac:dyDescent="0.25">
      <c r="A2041" t="s">
        <v>283</v>
      </c>
      <c r="B2041" t="s">
        <v>108</v>
      </c>
      <c r="C2041">
        <v>0</v>
      </c>
      <c r="D2041">
        <v>4767.6000000000004</v>
      </c>
      <c r="E2041">
        <v>4767.6000000000004</v>
      </c>
      <c r="F2041">
        <v>4767.6000000000004</v>
      </c>
      <c r="G2041">
        <v>4767.6000000000004</v>
      </c>
      <c r="H2041">
        <v>0</v>
      </c>
    </row>
    <row r="2042" spans="1:8" x14ac:dyDescent="0.25">
      <c r="A2042" t="s">
        <v>283</v>
      </c>
      <c r="B2042" t="s">
        <v>65</v>
      </c>
      <c r="C2042">
        <v>150000</v>
      </c>
      <c r="D2042">
        <v>0</v>
      </c>
      <c r="E2042">
        <v>150000</v>
      </c>
      <c r="F2042">
        <v>0</v>
      </c>
      <c r="G2042">
        <v>0</v>
      </c>
      <c r="H2042">
        <v>150000</v>
      </c>
    </row>
    <row r="2043" spans="1:8" x14ac:dyDescent="0.25">
      <c r="A2043" t="s">
        <v>283</v>
      </c>
      <c r="B2043" t="s">
        <v>67</v>
      </c>
      <c r="C2043">
        <v>350000</v>
      </c>
      <c r="D2043">
        <v>-108785.96</v>
      </c>
      <c r="E2043">
        <v>241214.04</v>
      </c>
      <c r="F2043">
        <v>31009.31</v>
      </c>
      <c r="G2043">
        <v>31009.31</v>
      </c>
      <c r="H2043">
        <v>210204.73</v>
      </c>
    </row>
    <row r="2044" spans="1:8" x14ac:dyDescent="0.25">
      <c r="A2044" t="s">
        <v>283</v>
      </c>
      <c r="B2044" t="s">
        <v>68</v>
      </c>
      <c r="C2044">
        <v>2600</v>
      </c>
      <c r="D2044">
        <v>0</v>
      </c>
      <c r="E2044">
        <v>2600</v>
      </c>
      <c r="F2044">
        <v>0</v>
      </c>
      <c r="G2044">
        <v>0</v>
      </c>
      <c r="H2044">
        <v>2600</v>
      </c>
    </row>
    <row r="2045" spans="1:8" x14ac:dyDescent="0.25">
      <c r="B2045" s="1" t="s">
        <v>285</v>
      </c>
      <c r="C2045" s="1">
        <f>SUM(C2046:C2142)</f>
        <v>88799362.870000005</v>
      </c>
      <c r="D2045" s="1">
        <f t="shared" ref="D2045:H2045" si="23">SUM(D2046:D2142)</f>
        <v>22413852.939999998</v>
      </c>
      <c r="E2045" s="1">
        <f t="shared" si="23"/>
        <v>111213215.80999999</v>
      </c>
      <c r="F2045" s="1">
        <f t="shared" si="23"/>
        <v>27060232.27</v>
      </c>
      <c r="G2045" s="1">
        <f t="shared" si="23"/>
        <v>26533193.359999996</v>
      </c>
      <c r="H2045" s="1">
        <f t="shared" si="23"/>
        <v>84152983.540000021</v>
      </c>
    </row>
    <row r="2046" spans="1:8" x14ac:dyDescent="0.25">
      <c r="A2046" t="s">
        <v>285</v>
      </c>
      <c r="B2046" t="s">
        <v>72</v>
      </c>
      <c r="C2046">
        <v>0</v>
      </c>
      <c r="D2046">
        <v>3689.53</v>
      </c>
      <c r="E2046">
        <v>3689.53</v>
      </c>
      <c r="F2046">
        <v>0</v>
      </c>
      <c r="G2046">
        <v>0</v>
      </c>
      <c r="H2046">
        <v>3689.53</v>
      </c>
    </row>
    <row r="2047" spans="1:8" x14ac:dyDescent="0.25">
      <c r="A2047" t="s">
        <v>285</v>
      </c>
      <c r="B2047" t="s">
        <v>73</v>
      </c>
      <c r="C2047">
        <v>0</v>
      </c>
      <c r="D2047">
        <v>7779.56</v>
      </c>
      <c r="E2047">
        <v>7779.56</v>
      </c>
      <c r="F2047">
        <v>0</v>
      </c>
      <c r="G2047">
        <v>0</v>
      </c>
      <c r="H2047">
        <v>7779.56</v>
      </c>
    </row>
    <row r="2048" spans="1:8" x14ac:dyDescent="0.25">
      <c r="A2048" t="s">
        <v>285</v>
      </c>
      <c r="B2048" t="s">
        <v>9</v>
      </c>
      <c r="C2048">
        <v>14893583.939999999</v>
      </c>
      <c r="D2048">
        <v>-260007.09</v>
      </c>
      <c r="E2048">
        <v>14633576.85</v>
      </c>
      <c r="F2048">
        <v>6965206.5999999996</v>
      </c>
      <c r="G2048">
        <v>6965206.5999999996</v>
      </c>
      <c r="H2048">
        <v>7668370.25</v>
      </c>
    </row>
    <row r="2049" spans="1:8" x14ac:dyDescent="0.25">
      <c r="A2049" t="s">
        <v>285</v>
      </c>
      <c r="B2049" t="s">
        <v>74</v>
      </c>
      <c r="C2049">
        <v>484063.01</v>
      </c>
      <c r="D2049">
        <v>-63430.400000000001</v>
      </c>
      <c r="E2049">
        <v>420632.61</v>
      </c>
      <c r="F2049">
        <v>163955.41</v>
      </c>
      <c r="G2049">
        <v>163955.41</v>
      </c>
      <c r="H2049">
        <v>256677.2</v>
      </c>
    </row>
    <row r="2050" spans="1:8" x14ac:dyDescent="0.25">
      <c r="A2050" t="s">
        <v>285</v>
      </c>
      <c r="B2050" t="s">
        <v>75</v>
      </c>
      <c r="C2050">
        <v>68817.990000000005</v>
      </c>
      <c r="D2050">
        <v>18793.79</v>
      </c>
      <c r="E2050">
        <v>87611.78</v>
      </c>
      <c r="F2050">
        <v>31012.18</v>
      </c>
      <c r="G2050">
        <v>31012.18</v>
      </c>
      <c r="H2050">
        <v>56599.6</v>
      </c>
    </row>
    <row r="2051" spans="1:8" x14ac:dyDescent="0.25">
      <c r="A2051" t="s">
        <v>285</v>
      </c>
      <c r="B2051" t="s">
        <v>10</v>
      </c>
      <c r="C2051">
        <v>0</v>
      </c>
      <c r="D2051">
        <v>186012</v>
      </c>
      <c r="E2051">
        <v>186012</v>
      </c>
      <c r="F2051">
        <v>64122</v>
      </c>
      <c r="G2051">
        <v>64122</v>
      </c>
      <c r="H2051">
        <v>121890</v>
      </c>
    </row>
    <row r="2052" spans="1:8" x14ac:dyDescent="0.25">
      <c r="A2052" t="s">
        <v>285</v>
      </c>
      <c r="B2052" t="s">
        <v>74</v>
      </c>
      <c r="C2052">
        <v>0</v>
      </c>
      <c r="D2052">
        <v>31448.36</v>
      </c>
      <c r="E2052">
        <v>31448.36</v>
      </c>
      <c r="F2052">
        <v>24186.86</v>
      </c>
      <c r="G2052">
        <v>24186.86</v>
      </c>
      <c r="H2052">
        <v>7261.5</v>
      </c>
    </row>
    <row r="2053" spans="1:8" x14ac:dyDescent="0.25">
      <c r="A2053" t="s">
        <v>285</v>
      </c>
      <c r="B2053" t="s">
        <v>75</v>
      </c>
      <c r="C2053">
        <v>0</v>
      </c>
      <c r="D2053">
        <v>6861.62</v>
      </c>
      <c r="E2053">
        <v>6861.62</v>
      </c>
      <c r="F2053">
        <v>6861.62</v>
      </c>
      <c r="G2053">
        <v>6861.62</v>
      </c>
      <c r="H2053">
        <v>0</v>
      </c>
    </row>
    <row r="2054" spans="1:8" x14ac:dyDescent="0.25">
      <c r="A2054" t="s">
        <v>285</v>
      </c>
      <c r="B2054" t="s">
        <v>12</v>
      </c>
      <c r="C2054">
        <v>1716302.11</v>
      </c>
      <c r="D2054">
        <v>61257.94</v>
      </c>
      <c r="E2054">
        <v>1777560.05</v>
      </c>
      <c r="F2054">
        <v>52499.54</v>
      </c>
      <c r="G2054">
        <v>52499.54</v>
      </c>
      <c r="H2054">
        <v>1725060.51</v>
      </c>
    </row>
    <row r="2055" spans="1:8" x14ac:dyDescent="0.25">
      <c r="A2055" t="s">
        <v>285</v>
      </c>
      <c r="B2055" t="s">
        <v>13</v>
      </c>
      <c r="C2055">
        <v>858121.97</v>
      </c>
      <c r="D2055">
        <v>28135.64</v>
      </c>
      <c r="E2055">
        <v>886257.61</v>
      </c>
      <c r="F2055">
        <v>23963.37</v>
      </c>
      <c r="G2055">
        <v>23963.37</v>
      </c>
      <c r="H2055">
        <v>862294.24</v>
      </c>
    </row>
    <row r="2056" spans="1:8" x14ac:dyDescent="0.25">
      <c r="A2056" t="s">
        <v>285</v>
      </c>
      <c r="B2056" t="s">
        <v>76</v>
      </c>
      <c r="C2056">
        <v>260000</v>
      </c>
      <c r="D2056">
        <v>-159551.18</v>
      </c>
      <c r="E2056">
        <v>100448.82</v>
      </c>
      <c r="F2056">
        <v>0</v>
      </c>
      <c r="G2056">
        <v>0</v>
      </c>
      <c r="H2056">
        <v>100448.82</v>
      </c>
    </row>
    <row r="2057" spans="1:8" x14ac:dyDescent="0.25">
      <c r="A2057" t="s">
        <v>285</v>
      </c>
      <c r="B2057" t="s">
        <v>14</v>
      </c>
      <c r="C2057">
        <v>20000</v>
      </c>
      <c r="D2057">
        <v>62422.26</v>
      </c>
      <c r="E2057">
        <v>82422.259999999995</v>
      </c>
      <c r="F2057">
        <v>28536.19</v>
      </c>
      <c r="G2057">
        <v>28536.19</v>
      </c>
      <c r="H2057">
        <v>53886.07</v>
      </c>
    </row>
    <row r="2058" spans="1:8" x14ac:dyDescent="0.25">
      <c r="A2058" t="s">
        <v>285</v>
      </c>
      <c r="B2058" t="s">
        <v>15</v>
      </c>
      <c r="C2058">
        <v>6129101</v>
      </c>
      <c r="D2058">
        <v>1</v>
      </c>
      <c r="E2058">
        <v>6129102</v>
      </c>
      <c r="F2058">
        <v>2202626</v>
      </c>
      <c r="G2058">
        <v>2202626</v>
      </c>
      <c r="H2058">
        <v>3926476</v>
      </c>
    </row>
    <row r="2059" spans="1:8" x14ac:dyDescent="0.25">
      <c r="A2059" t="s">
        <v>285</v>
      </c>
      <c r="B2059" t="s">
        <v>16</v>
      </c>
      <c r="C2059">
        <v>110000</v>
      </c>
      <c r="D2059">
        <v>0</v>
      </c>
      <c r="E2059">
        <v>110000</v>
      </c>
      <c r="F2059">
        <v>0</v>
      </c>
      <c r="G2059">
        <v>0</v>
      </c>
      <c r="H2059">
        <v>110000</v>
      </c>
    </row>
    <row r="2060" spans="1:8" x14ac:dyDescent="0.25">
      <c r="A2060" t="s">
        <v>285</v>
      </c>
      <c r="B2060" t="s">
        <v>17</v>
      </c>
      <c r="C2060">
        <v>0</v>
      </c>
      <c r="D2060">
        <v>15027.27</v>
      </c>
      <c r="E2060">
        <v>15027.27</v>
      </c>
      <c r="F2060">
        <v>11633.25</v>
      </c>
      <c r="G2060">
        <v>11633.25</v>
      </c>
      <c r="H2060">
        <v>3394.02</v>
      </c>
    </row>
    <row r="2061" spans="1:8" x14ac:dyDescent="0.25">
      <c r="A2061" t="s">
        <v>285</v>
      </c>
      <c r="B2061" t="s">
        <v>18</v>
      </c>
      <c r="C2061">
        <v>98809.97</v>
      </c>
      <c r="D2061">
        <v>822550.76</v>
      </c>
      <c r="E2061">
        <v>921360.73</v>
      </c>
      <c r="F2061">
        <v>424577.2</v>
      </c>
      <c r="G2061">
        <v>424577.2</v>
      </c>
      <c r="H2061">
        <v>496783.53</v>
      </c>
    </row>
    <row r="2062" spans="1:8" x14ac:dyDescent="0.25">
      <c r="A2062" t="s">
        <v>285</v>
      </c>
      <c r="B2062" t="s">
        <v>19</v>
      </c>
      <c r="C2062">
        <v>2625893.88</v>
      </c>
      <c r="D2062">
        <v>41983.81</v>
      </c>
      <c r="E2062">
        <v>2667877.69</v>
      </c>
      <c r="F2062">
        <v>1220128.8899999999</v>
      </c>
      <c r="G2062">
        <v>1220128.8899999999</v>
      </c>
      <c r="H2062">
        <v>1447748.8</v>
      </c>
    </row>
    <row r="2063" spans="1:8" x14ac:dyDescent="0.25">
      <c r="A2063" t="s">
        <v>285</v>
      </c>
      <c r="B2063" t="s">
        <v>20</v>
      </c>
      <c r="C2063">
        <v>175000</v>
      </c>
      <c r="D2063">
        <v>125558.01</v>
      </c>
      <c r="E2063">
        <v>300558.01</v>
      </c>
      <c r="F2063">
        <v>202803</v>
      </c>
      <c r="G2063">
        <v>202803</v>
      </c>
      <c r="H2063">
        <v>97755.01</v>
      </c>
    </row>
    <row r="2064" spans="1:8" x14ac:dyDescent="0.25">
      <c r="A2064" t="s">
        <v>285</v>
      </c>
      <c r="B2064" t="s">
        <v>21</v>
      </c>
      <c r="C2064">
        <v>120000</v>
      </c>
      <c r="D2064">
        <v>-1000</v>
      </c>
      <c r="E2064">
        <v>119000</v>
      </c>
      <c r="F2064">
        <v>42000</v>
      </c>
      <c r="G2064">
        <v>42000</v>
      </c>
      <c r="H2064">
        <v>77000</v>
      </c>
    </row>
    <row r="2065" spans="1:8" x14ac:dyDescent="0.25">
      <c r="A2065" t="s">
        <v>285</v>
      </c>
      <c r="B2065" t="s">
        <v>22</v>
      </c>
      <c r="C2065">
        <v>85000</v>
      </c>
      <c r="D2065">
        <v>1275</v>
      </c>
      <c r="E2065">
        <v>86275</v>
      </c>
      <c r="F2065">
        <v>1275</v>
      </c>
      <c r="G2065">
        <v>1275</v>
      </c>
      <c r="H2065">
        <v>85000</v>
      </c>
    </row>
    <row r="2066" spans="1:8" x14ac:dyDescent="0.25">
      <c r="A2066" t="s">
        <v>285</v>
      </c>
      <c r="B2066" t="s">
        <v>23</v>
      </c>
      <c r="C2066">
        <v>300492</v>
      </c>
      <c r="D2066">
        <v>9366.64</v>
      </c>
      <c r="E2066">
        <v>309858.64</v>
      </c>
      <c r="F2066">
        <v>146776.26</v>
      </c>
      <c r="G2066">
        <v>146776.26</v>
      </c>
      <c r="H2066">
        <v>163082.38</v>
      </c>
    </row>
    <row r="2067" spans="1:8" x14ac:dyDescent="0.25">
      <c r="A2067" t="s">
        <v>285</v>
      </c>
      <c r="B2067" t="s">
        <v>24</v>
      </c>
      <c r="C2067">
        <v>741312</v>
      </c>
      <c r="D2067">
        <v>3478.42</v>
      </c>
      <c r="E2067">
        <v>744790.42</v>
      </c>
      <c r="F2067">
        <v>347672</v>
      </c>
      <c r="G2067">
        <v>347672</v>
      </c>
      <c r="H2067">
        <v>397118.42</v>
      </c>
    </row>
    <row r="2068" spans="1:8" x14ac:dyDescent="0.25">
      <c r="A2068" t="s">
        <v>285</v>
      </c>
      <c r="B2068" t="s">
        <v>25</v>
      </c>
      <c r="C2068">
        <v>25000</v>
      </c>
      <c r="D2068">
        <v>-5000</v>
      </c>
      <c r="E2068">
        <v>20000</v>
      </c>
      <c r="F2068">
        <v>0</v>
      </c>
      <c r="G2068">
        <v>0</v>
      </c>
      <c r="H2068">
        <v>20000</v>
      </c>
    </row>
    <row r="2069" spans="1:8" x14ac:dyDescent="0.25">
      <c r="A2069" t="s">
        <v>285</v>
      </c>
      <c r="B2069" t="s">
        <v>26</v>
      </c>
      <c r="C2069">
        <v>71250</v>
      </c>
      <c r="D2069">
        <v>750</v>
      </c>
      <c r="E2069">
        <v>72000</v>
      </c>
      <c r="F2069">
        <v>0</v>
      </c>
      <c r="G2069">
        <v>0</v>
      </c>
      <c r="H2069">
        <v>72000</v>
      </c>
    </row>
    <row r="2070" spans="1:8" x14ac:dyDescent="0.25">
      <c r="A2070" t="s">
        <v>285</v>
      </c>
      <c r="B2070" t="s">
        <v>27</v>
      </c>
      <c r="C2070">
        <v>300000</v>
      </c>
      <c r="D2070">
        <v>-300000</v>
      </c>
      <c r="E2070">
        <v>0</v>
      </c>
      <c r="F2070">
        <v>0</v>
      </c>
      <c r="G2070">
        <v>0</v>
      </c>
      <c r="H2070">
        <v>0</v>
      </c>
    </row>
    <row r="2071" spans="1:8" x14ac:dyDescent="0.25">
      <c r="A2071" t="s">
        <v>285</v>
      </c>
      <c r="B2071" t="s">
        <v>28</v>
      </c>
      <c r="C2071">
        <v>70000</v>
      </c>
      <c r="D2071">
        <v>0</v>
      </c>
      <c r="E2071">
        <v>70000</v>
      </c>
      <c r="F2071">
        <v>0</v>
      </c>
      <c r="G2071">
        <v>0</v>
      </c>
      <c r="H2071">
        <v>70000</v>
      </c>
    </row>
    <row r="2072" spans="1:8" x14ac:dyDescent="0.25">
      <c r="A2072" t="s">
        <v>285</v>
      </c>
      <c r="B2072" t="s">
        <v>30</v>
      </c>
      <c r="C2072">
        <v>168300</v>
      </c>
      <c r="D2072">
        <v>850</v>
      </c>
      <c r="E2072">
        <v>169150</v>
      </c>
      <c r="F2072">
        <v>0</v>
      </c>
      <c r="G2072">
        <v>0</v>
      </c>
      <c r="H2072">
        <v>169150</v>
      </c>
    </row>
    <row r="2073" spans="1:8" x14ac:dyDescent="0.25">
      <c r="A2073" t="s">
        <v>285</v>
      </c>
      <c r="B2073" t="s">
        <v>32</v>
      </c>
      <c r="C2073">
        <v>30000</v>
      </c>
      <c r="D2073">
        <v>-30000</v>
      </c>
      <c r="E2073">
        <v>0</v>
      </c>
      <c r="F2073">
        <v>0</v>
      </c>
      <c r="G2073">
        <v>0</v>
      </c>
      <c r="H2073">
        <v>0</v>
      </c>
    </row>
    <row r="2074" spans="1:8" x14ac:dyDescent="0.25">
      <c r="A2074" t="s">
        <v>285</v>
      </c>
      <c r="B2074" t="s">
        <v>33</v>
      </c>
      <c r="C2074">
        <v>200000</v>
      </c>
      <c r="D2074">
        <v>-56.85</v>
      </c>
      <c r="E2074">
        <v>199943.15</v>
      </c>
      <c r="F2074">
        <v>103959.33</v>
      </c>
      <c r="G2074">
        <v>103959.33</v>
      </c>
      <c r="H2074">
        <v>95983.82</v>
      </c>
    </row>
    <row r="2075" spans="1:8" x14ac:dyDescent="0.25">
      <c r="A2075" t="s">
        <v>285</v>
      </c>
      <c r="B2075" t="s">
        <v>34</v>
      </c>
      <c r="C2075">
        <v>200000</v>
      </c>
      <c r="D2075">
        <v>-61440</v>
      </c>
      <c r="E2075">
        <v>138560</v>
      </c>
      <c r="F2075">
        <v>11141.24</v>
      </c>
      <c r="G2075">
        <v>11141.24</v>
      </c>
      <c r="H2075">
        <v>127418.76</v>
      </c>
    </row>
    <row r="2076" spans="1:8" x14ac:dyDescent="0.25">
      <c r="A2076" t="s">
        <v>285</v>
      </c>
      <c r="B2076" t="s">
        <v>35</v>
      </c>
      <c r="C2076">
        <v>200000</v>
      </c>
      <c r="D2076">
        <v>-10433.27</v>
      </c>
      <c r="E2076">
        <v>189566.73</v>
      </c>
      <c r="F2076">
        <v>68739.09</v>
      </c>
      <c r="G2076">
        <v>68739.09</v>
      </c>
      <c r="H2076">
        <v>120827.64</v>
      </c>
    </row>
    <row r="2077" spans="1:8" x14ac:dyDescent="0.25">
      <c r="A2077" t="s">
        <v>285</v>
      </c>
      <c r="B2077" t="s">
        <v>36</v>
      </c>
      <c r="C2077">
        <v>10000</v>
      </c>
      <c r="D2077">
        <v>-2475</v>
      </c>
      <c r="E2077">
        <v>7525</v>
      </c>
      <c r="F2077">
        <v>0</v>
      </c>
      <c r="G2077">
        <v>0</v>
      </c>
      <c r="H2077">
        <v>7525</v>
      </c>
    </row>
    <row r="2078" spans="1:8" x14ac:dyDescent="0.25">
      <c r="A2078" t="s">
        <v>285</v>
      </c>
      <c r="B2078" t="s">
        <v>37</v>
      </c>
      <c r="C2078">
        <v>145000</v>
      </c>
      <c r="D2078">
        <v>2295.33</v>
      </c>
      <c r="E2078">
        <v>147295.32999999999</v>
      </c>
      <c r="F2078">
        <v>54168.5</v>
      </c>
      <c r="G2078">
        <v>48204.61</v>
      </c>
      <c r="H2078">
        <v>93126.83</v>
      </c>
    </row>
    <row r="2079" spans="1:8" x14ac:dyDescent="0.25">
      <c r="A2079" t="s">
        <v>285</v>
      </c>
      <c r="B2079" t="s">
        <v>39</v>
      </c>
      <c r="C2079">
        <v>31669440</v>
      </c>
      <c r="D2079">
        <v>13455174.050000001</v>
      </c>
      <c r="E2079">
        <v>45124614.049999997</v>
      </c>
      <c r="F2079">
        <v>8221668.5599999996</v>
      </c>
      <c r="G2079">
        <v>8219869.6299999999</v>
      </c>
      <c r="H2079">
        <v>36902945.490000002</v>
      </c>
    </row>
    <row r="2080" spans="1:8" x14ac:dyDescent="0.25">
      <c r="A2080" t="s">
        <v>285</v>
      </c>
      <c r="B2080" t="s">
        <v>40</v>
      </c>
      <c r="C2080">
        <v>0</v>
      </c>
      <c r="D2080">
        <v>39736.86</v>
      </c>
      <c r="E2080">
        <v>39736.86</v>
      </c>
      <c r="F2080">
        <v>12688.58</v>
      </c>
      <c r="G2080">
        <v>12688.58</v>
      </c>
      <c r="H2080">
        <v>27048.28</v>
      </c>
    </row>
    <row r="2081" spans="1:8" x14ac:dyDescent="0.25">
      <c r="A2081" t="s">
        <v>285</v>
      </c>
      <c r="B2081" t="s">
        <v>126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</row>
    <row r="2082" spans="1:8" x14ac:dyDescent="0.25">
      <c r="A2082" t="s">
        <v>285</v>
      </c>
      <c r="B2082" t="s">
        <v>41</v>
      </c>
      <c r="C2082">
        <v>0</v>
      </c>
      <c r="D2082">
        <v>3810.5</v>
      </c>
      <c r="E2082">
        <v>3810.5</v>
      </c>
      <c r="F2082">
        <v>2483.9299999999998</v>
      </c>
      <c r="G2082">
        <v>2483.9299999999998</v>
      </c>
      <c r="H2082">
        <v>1326.57</v>
      </c>
    </row>
    <row r="2083" spans="1:8" x14ac:dyDescent="0.25">
      <c r="A2083" t="s">
        <v>285</v>
      </c>
      <c r="B2083" t="s">
        <v>129</v>
      </c>
      <c r="C2083">
        <v>0</v>
      </c>
      <c r="D2083">
        <v>190732.5</v>
      </c>
      <c r="E2083">
        <v>190732.5</v>
      </c>
      <c r="F2083">
        <v>5104.21</v>
      </c>
      <c r="G2083">
        <v>5104.21</v>
      </c>
      <c r="H2083">
        <v>185628.29</v>
      </c>
    </row>
    <row r="2084" spans="1:8" x14ac:dyDescent="0.25">
      <c r="A2084" t="s">
        <v>285</v>
      </c>
      <c r="B2084" t="s">
        <v>42</v>
      </c>
      <c r="C2084">
        <v>0</v>
      </c>
      <c r="D2084">
        <v>1300</v>
      </c>
      <c r="E2084">
        <v>1300</v>
      </c>
      <c r="F2084">
        <v>1298.7</v>
      </c>
      <c r="G2084">
        <v>1298.7</v>
      </c>
      <c r="H2084">
        <v>1.3</v>
      </c>
    </row>
    <row r="2085" spans="1:8" x14ac:dyDescent="0.25">
      <c r="A2085" t="s">
        <v>285</v>
      </c>
      <c r="B2085" t="s">
        <v>130</v>
      </c>
      <c r="C2085">
        <v>0</v>
      </c>
      <c r="D2085">
        <v>170</v>
      </c>
      <c r="E2085">
        <v>170</v>
      </c>
      <c r="F2085">
        <v>166.94</v>
      </c>
      <c r="G2085">
        <v>166.94</v>
      </c>
      <c r="H2085">
        <v>3.06</v>
      </c>
    </row>
    <row r="2086" spans="1:8" x14ac:dyDescent="0.25">
      <c r="A2086" t="s">
        <v>285</v>
      </c>
      <c r="B2086" t="s">
        <v>131</v>
      </c>
      <c r="C2086">
        <v>0</v>
      </c>
      <c r="D2086">
        <v>70290</v>
      </c>
      <c r="E2086">
        <v>70290</v>
      </c>
      <c r="F2086">
        <v>2077</v>
      </c>
      <c r="G2086">
        <v>2077</v>
      </c>
      <c r="H2086">
        <v>68213</v>
      </c>
    </row>
    <row r="2087" spans="1:8" x14ac:dyDescent="0.25">
      <c r="A2087" t="s">
        <v>285</v>
      </c>
      <c r="B2087" t="s">
        <v>43</v>
      </c>
      <c r="C2087">
        <v>6000</v>
      </c>
      <c r="D2087">
        <v>9500</v>
      </c>
      <c r="E2087">
        <v>15500</v>
      </c>
      <c r="F2087">
        <v>2489.31</v>
      </c>
      <c r="G2087">
        <v>2489.31</v>
      </c>
      <c r="H2087">
        <v>13010.69</v>
      </c>
    </row>
    <row r="2088" spans="1:8" x14ac:dyDescent="0.25">
      <c r="A2088" t="s">
        <v>285</v>
      </c>
      <c r="B2088" t="s">
        <v>133</v>
      </c>
      <c r="C2088">
        <v>0</v>
      </c>
      <c r="D2088">
        <v>130</v>
      </c>
      <c r="E2088">
        <v>130</v>
      </c>
      <c r="F2088">
        <v>118.4</v>
      </c>
      <c r="G2088">
        <v>118.4</v>
      </c>
      <c r="H2088">
        <v>11.6</v>
      </c>
    </row>
    <row r="2089" spans="1:8" x14ac:dyDescent="0.25">
      <c r="A2089" t="s">
        <v>285</v>
      </c>
      <c r="B2089" t="s">
        <v>44</v>
      </c>
      <c r="C2089">
        <v>3399937</v>
      </c>
      <c r="D2089">
        <v>-152600.92000000001</v>
      </c>
      <c r="E2089">
        <v>3247336.08</v>
      </c>
      <c r="F2089">
        <v>401715.61</v>
      </c>
      <c r="G2089">
        <v>382821.4</v>
      </c>
      <c r="H2089">
        <v>2845620.47</v>
      </c>
    </row>
    <row r="2090" spans="1:8" x14ac:dyDescent="0.25">
      <c r="A2090" t="s">
        <v>285</v>
      </c>
      <c r="B2090" t="s">
        <v>45</v>
      </c>
      <c r="C2090">
        <v>105060</v>
      </c>
      <c r="D2090">
        <v>-5000</v>
      </c>
      <c r="E2090">
        <v>100060</v>
      </c>
      <c r="F2090">
        <v>68578.039999999994</v>
      </c>
      <c r="G2090">
        <v>0</v>
      </c>
      <c r="H2090">
        <v>31481.96</v>
      </c>
    </row>
    <row r="2091" spans="1:8" x14ac:dyDescent="0.25">
      <c r="A2091" t="s">
        <v>285</v>
      </c>
      <c r="B2091" t="s">
        <v>79</v>
      </c>
      <c r="C2091">
        <v>0</v>
      </c>
      <c r="D2091">
        <v>39700</v>
      </c>
      <c r="E2091">
        <v>39700</v>
      </c>
      <c r="F2091">
        <v>0</v>
      </c>
      <c r="G2091">
        <v>0</v>
      </c>
      <c r="H2091">
        <v>39700</v>
      </c>
    </row>
    <row r="2092" spans="1:8" x14ac:dyDescent="0.25">
      <c r="A2092" t="s">
        <v>285</v>
      </c>
      <c r="B2092" t="s">
        <v>232</v>
      </c>
      <c r="C2092">
        <v>5000</v>
      </c>
      <c r="D2092">
        <v>-5000</v>
      </c>
      <c r="E2092">
        <v>0</v>
      </c>
      <c r="F2092">
        <v>0</v>
      </c>
      <c r="G2092">
        <v>0</v>
      </c>
      <c r="H2092">
        <v>0</v>
      </c>
    </row>
    <row r="2093" spans="1:8" x14ac:dyDescent="0.25">
      <c r="A2093" t="s">
        <v>285</v>
      </c>
      <c r="B2093" t="s">
        <v>135</v>
      </c>
      <c r="C2093">
        <v>0</v>
      </c>
      <c r="D2093">
        <v>1300</v>
      </c>
      <c r="E2093">
        <v>1300</v>
      </c>
      <c r="F2093">
        <v>0</v>
      </c>
      <c r="G2093">
        <v>0</v>
      </c>
      <c r="H2093">
        <v>1300</v>
      </c>
    </row>
    <row r="2094" spans="1:8" x14ac:dyDescent="0.25">
      <c r="A2094" t="s">
        <v>285</v>
      </c>
      <c r="B2094" t="s">
        <v>46</v>
      </c>
      <c r="C2094">
        <v>0</v>
      </c>
      <c r="D2094">
        <v>603688.19999999995</v>
      </c>
      <c r="E2094">
        <v>603688.19999999995</v>
      </c>
      <c r="F2094">
        <v>13467.45</v>
      </c>
      <c r="G2094">
        <v>13467.45</v>
      </c>
      <c r="H2094">
        <v>590220.75</v>
      </c>
    </row>
    <row r="2095" spans="1:8" x14ac:dyDescent="0.25">
      <c r="A2095" t="s">
        <v>285</v>
      </c>
      <c r="B2095" t="s">
        <v>47</v>
      </c>
      <c r="C2095">
        <v>0</v>
      </c>
      <c r="D2095">
        <v>16316.67</v>
      </c>
      <c r="E2095">
        <v>16316.67</v>
      </c>
      <c r="F2095">
        <v>14672.85</v>
      </c>
      <c r="G2095">
        <v>9719.65</v>
      </c>
      <c r="H2095">
        <v>1643.82</v>
      </c>
    </row>
    <row r="2096" spans="1:8" x14ac:dyDescent="0.25">
      <c r="A2096" t="s">
        <v>285</v>
      </c>
      <c r="B2096" t="s">
        <v>80</v>
      </c>
      <c r="C2096">
        <v>0</v>
      </c>
      <c r="D2096">
        <v>1000</v>
      </c>
      <c r="E2096">
        <v>1000</v>
      </c>
      <c r="F2096">
        <v>991.05</v>
      </c>
      <c r="G2096">
        <v>991.05</v>
      </c>
      <c r="H2096">
        <v>8.9499999999999993</v>
      </c>
    </row>
    <row r="2097" spans="1:8" x14ac:dyDescent="0.25">
      <c r="A2097" t="s">
        <v>285</v>
      </c>
      <c r="B2097" t="s">
        <v>48</v>
      </c>
      <c r="C2097">
        <v>5000</v>
      </c>
      <c r="D2097">
        <v>2500</v>
      </c>
      <c r="E2097">
        <v>7500</v>
      </c>
      <c r="F2097">
        <v>3234.66</v>
      </c>
      <c r="G2097">
        <v>3234.66</v>
      </c>
      <c r="H2097">
        <v>4265.34</v>
      </c>
    </row>
    <row r="2098" spans="1:8" x14ac:dyDescent="0.25">
      <c r="A2098" t="s">
        <v>285</v>
      </c>
      <c r="B2098" t="s">
        <v>49</v>
      </c>
      <c r="C2098">
        <v>1000000</v>
      </c>
      <c r="D2098">
        <v>-79450</v>
      </c>
      <c r="E2098">
        <v>920550</v>
      </c>
      <c r="F2098">
        <v>261863.18</v>
      </c>
      <c r="G2098">
        <v>243556.64</v>
      </c>
      <c r="H2098">
        <v>658686.81999999995</v>
      </c>
    </row>
    <row r="2099" spans="1:8" x14ac:dyDescent="0.25">
      <c r="A2099" t="s">
        <v>285</v>
      </c>
      <c r="B2099" t="s">
        <v>82</v>
      </c>
      <c r="C2099">
        <v>5000</v>
      </c>
      <c r="D2099">
        <v>0</v>
      </c>
      <c r="E2099">
        <v>5000</v>
      </c>
      <c r="F2099">
        <v>0</v>
      </c>
      <c r="G2099">
        <v>0</v>
      </c>
      <c r="H2099">
        <v>5000</v>
      </c>
    </row>
    <row r="2100" spans="1:8" x14ac:dyDescent="0.25">
      <c r="A2100" t="s">
        <v>285</v>
      </c>
      <c r="B2100" t="s">
        <v>83</v>
      </c>
      <c r="C2100">
        <v>180000</v>
      </c>
      <c r="D2100">
        <v>15130.45</v>
      </c>
      <c r="E2100">
        <v>195130.45</v>
      </c>
      <c r="F2100">
        <v>51765.45</v>
      </c>
      <c r="G2100">
        <v>51765.45</v>
      </c>
      <c r="H2100">
        <v>143365</v>
      </c>
    </row>
    <row r="2101" spans="1:8" x14ac:dyDescent="0.25">
      <c r="A2101" t="s">
        <v>285</v>
      </c>
      <c r="B2101" t="s">
        <v>84</v>
      </c>
      <c r="C2101">
        <v>0</v>
      </c>
      <c r="D2101">
        <v>60000</v>
      </c>
      <c r="E2101">
        <v>60000</v>
      </c>
      <c r="F2101">
        <v>23427.89</v>
      </c>
      <c r="G2101">
        <v>23427.89</v>
      </c>
      <c r="H2101">
        <v>36572.11</v>
      </c>
    </row>
    <row r="2102" spans="1:8" x14ac:dyDescent="0.25">
      <c r="A2102" t="s">
        <v>285</v>
      </c>
      <c r="B2102" t="s">
        <v>85</v>
      </c>
      <c r="C2102">
        <v>137000</v>
      </c>
      <c r="D2102">
        <v>0</v>
      </c>
      <c r="E2102">
        <v>137000</v>
      </c>
      <c r="F2102">
        <v>45581.49</v>
      </c>
      <c r="G2102">
        <v>41538.589999999997</v>
      </c>
      <c r="H2102">
        <v>91418.51</v>
      </c>
    </row>
    <row r="2103" spans="1:8" x14ac:dyDescent="0.25">
      <c r="A2103" t="s">
        <v>285</v>
      </c>
      <c r="B2103" t="s">
        <v>86</v>
      </c>
      <c r="C2103">
        <v>177000</v>
      </c>
      <c r="D2103">
        <v>0</v>
      </c>
      <c r="E2103">
        <v>177000</v>
      </c>
      <c r="F2103">
        <v>44537.69</v>
      </c>
      <c r="G2103">
        <v>44537.69</v>
      </c>
      <c r="H2103">
        <v>132462.31</v>
      </c>
    </row>
    <row r="2104" spans="1:8" x14ac:dyDescent="0.25">
      <c r="A2104" t="s">
        <v>285</v>
      </c>
      <c r="B2104" t="s">
        <v>87</v>
      </c>
      <c r="C2104">
        <v>175000</v>
      </c>
      <c r="D2104">
        <v>0</v>
      </c>
      <c r="E2104">
        <v>175000</v>
      </c>
      <c r="F2104">
        <v>0</v>
      </c>
      <c r="G2104">
        <v>0</v>
      </c>
      <c r="H2104">
        <v>175000</v>
      </c>
    </row>
    <row r="2105" spans="1:8" x14ac:dyDescent="0.25">
      <c r="A2105" t="s">
        <v>285</v>
      </c>
      <c r="B2105" t="s">
        <v>88</v>
      </c>
      <c r="C2105">
        <v>10000</v>
      </c>
      <c r="D2105">
        <v>0</v>
      </c>
      <c r="E2105">
        <v>10000</v>
      </c>
      <c r="F2105">
        <v>0</v>
      </c>
      <c r="G2105">
        <v>0</v>
      </c>
      <c r="H2105">
        <v>10000</v>
      </c>
    </row>
    <row r="2106" spans="1:8" x14ac:dyDescent="0.25">
      <c r="A2106" t="s">
        <v>285</v>
      </c>
      <c r="B2106" t="s">
        <v>51</v>
      </c>
      <c r="C2106">
        <v>1200</v>
      </c>
      <c r="D2106">
        <v>1570</v>
      </c>
      <c r="E2106">
        <v>2770</v>
      </c>
      <c r="F2106">
        <v>1761.8</v>
      </c>
      <c r="G2106">
        <v>1761.8</v>
      </c>
      <c r="H2106">
        <v>1008.2</v>
      </c>
    </row>
    <row r="2107" spans="1:8" x14ac:dyDescent="0.25">
      <c r="A2107" t="s">
        <v>285</v>
      </c>
      <c r="B2107" t="s">
        <v>52</v>
      </c>
      <c r="C2107">
        <v>1833976</v>
      </c>
      <c r="D2107">
        <v>-12500</v>
      </c>
      <c r="E2107">
        <v>1821476</v>
      </c>
      <c r="F2107">
        <v>588362.18000000005</v>
      </c>
      <c r="G2107">
        <v>546842.18000000005</v>
      </c>
      <c r="H2107">
        <v>1233113.82</v>
      </c>
    </row>
    <row r="2108" spans="1:8" x14ac:dyDescent="0.25">
      <c r="A2108" t="s">
        <v>285</v>
      </c>
      <c r="B2108" t="s">
        <v>53</v>
      </c>
      <c r="C2108">
        <v>135000</v>
      </c>
      <c r="D2108">
        <v>0</v>
      </c>
      <c r="E2108">
        <v>135000</v>
      </c>
      <c r="F2108">
        <v>52432</v>
      </c>
      <c r="G2108">
        <v>52432</v>
      </c>
      <c r="H2108">
        <v>82568</v>
      </c>
    </row>
    <row r="2109" spans="1:8" x14ac:dyDescent="0.25">
      <c r="A2109" t="s">
        <v>285</v>
      </c>
      <c r="B2109" t="s">
        <v>89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</row>
    <row r="2110" spans="1:8" x14ac:dyDescent="0.25">
      <c r="A2110" t="s">
        <v>285</v>
      </c>
      <c r="B2110" t="s">
        <v>90</v>
      </c>
      <c r="C2110">
        <v>3990</v>
      </c>
      <c r="D2110">
        <v>1274410</v>
      </c>
      <c r="E2110">
        <v>1278400</v>
      </c>
      <c r="F2110">
        <v>104400</v>
      </c>
      <c r="G2110">
        <v>104400</v>
      </c>
      <c r="H2110">
        <v>1174000</v>
      </c>
    </row>
    <row r="2111" spans="1:8" x14ac:dyDescent="0.25">
      <c r="A2111" t="s">
        <v>285</v>
      </c>
      <c r="B2111" t="s">
        <v>235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</row>
    <row r="2112" spans="1:8" x14ac:dyDescent="0.25">
      <c r="A2112" t="s">
        <v>285</v>
      </c>
      <c r="B2112" t="s">
        <v>144</v>
      </c>
      <c r="C2112">
        <v>100000</v>
      </c>
      <c r="D2112">
        <v>-96675</v>
      </c>
      <c r="E2112">
        <v>3325</v>
      </c>
      <c r="F2112">
        <v>0</v>
      </c>
      <c r="G2112">
        <v>0</v>
      </c>
      <c r="H2112">
        <v>3325</v>
      </c>
    </row>
    <row r="2113" spans="1:8" x14ac:dyDescent="0.25">
      <c r="A2113" t="s">
        <v>285</v>
      </c>
      <c r="B2113" t="s">
        <v>91</v>
      </c>
      <c r="C2113">
        <v>25218</v>
      </c>
      <c r="D2113">
        <v>19200</v>
      </c>
      <c r="E2113">
        <v>44418</v>
      </c>
      <c r="F2113">
        <v>0</v>
      </c>
      <c r="G2113">
        <v>0</v>
      </c>
      <c r="H2113">
        <v>44418</v>
      </c>
    </row>
    <row r="2114" spans="1:8" x14ac:dyDescent="0.25">
      <c r="A2114" t="s">
        <v>285</v>
      </c>
      <c r="B2114" t="s">
        <v>54</v>
      </c>
      <c r="C2114">
        <v>0</v>
      </c>
      <c r="D2114">
        <v>103158</v>
      </c>
      <c r="E2114">
        <v>103158</v>
      </c>
      <c r="F2114">
        <v>61228.800000000003</v>
      </c>
      <c r="G2114">
        <v>49501.9</v>
      </c>
      <c r="H2114">
        <v>41929.199999999997</v>
      </c>
    </row>
    <row r="2115" spans="1:8" x14ac:dyDescent="0.25">
      <c r="A2115" t="s">
        <v>285</v>
      </c>
      <c r="B2115" t="s">
        <v>55</v>
      </c>
      <c r="C2115">
        <v>0</v>
      </c>
      <c r="D2115">
        <v>92600.92</v>
      </c>
      <c r="E2115">
        <v>92600.92</v>
      </c>
      <c r="F2115">
        <v>0</v>
      </c>
      <c r="G2115">
        <v>0</v>
      </c>
      <c r="H2115">
        <v>92600.92</v>
      </c>
    </row>
    <row r="2116" spans="1:8" x14ac:dyDescent="0.25">
      <c r="A2116" t="s">
        <v>285</v>
      </c>
      <c r="B2116" t="s">
        <v>93</v>
      </c>
      <c r="C2116">
        <v>30000</v>
      </c>
      <c r="D2116">
        <v>0</v>
      </c>
      <c r="E2116">
        <v>30000</v>
      </c>
      <c r="F2116">
        <v>11892.32</v>
      </c>
      <c r="G2116">
        <v>11892.32</v>
      </c>
      <c r="H2116">
        <v>18107.68</v>
      </c>
    </row>
    <row r="2117" spans="1:8" x14ac:dyDescent="0.25">
      <c r="A2117" t="s">
        <v>285</v>
      </c>
      <c r="B2117" t="s">
        <v>56</v>
      </c>
      <c r="C2117">
        <v>215000</v>
      </c>
      <c r="D2117">
        <v>0</v>
      </c>
      <c r="E2117">
        <v>215000</v>
      </c>
      <c r="F2117">
        <v>0</v>
      </c>
      <c r="G2117">
        <v>0</v>
      </c>
      <c r="H2117">
        <v>215000</v>
      </c>
    </row>
    <row r="2118" spans="1:8" x14ac:dyDescent="0.25">
      <c r="A2118" t="s">
        <v>285</v>
      </c>
      <c r="B2118" t="s">
        <v>94</v>
      </c>
      <c r="C2118">
        <v>290000</v>
      </c>
      <c r="D2118">
        <v>-102200</v>
      </c>
      <c r="E2118">
        <v>187800</v>
      </c>
      <c r="F2118">
        <v>40720</v>
      </c>
      <c r="G2118">
        <v>38720</v>
      </c>
      <c r="H2118">
        <v>147080</v>
      </c>
    </row>
    <row r="2119" spans="1:8" x14ac:dyDescent="0.25">
      <c r="A2119" t="s">
        <v>285</v>
      </c>
      <c r="B2119" t="s">
        <v>57</v>
      </c>
      <c r="C2119">
        <v>322711</v>
      </c>
      <c r="D2119">
        <v>0</v>
      </c>
      <c r="E2119">
        <v>322711</v>
      </c>
      <c r="F2119">
        <v>0</v>
      </c>
      <c r="G2119">
        <v>0</v>
      </c>
      <c r="H2119">
        <v>322711</v>
      </c>
    </row>
    <row r="2120" spans="1:8" x14ac:dyDescent="0.25">
      <c r="A2120" t="s">
        <v>285</v>
      </c>
      <c r="B2120" t="s">
        <v>59</v>
      </c>
      <c r="C2120">
        <v>1000000</v>
      </c>
      <c r="D2120">
        <v>0</v>
      </c>
      <c r="E2120">
        <v>1000000</v>
      </c>
      <c r="F2120">
        <v>288808.61</v>
      </c>
      <c r="G2120">
        <v>251672.1</v>
      </c>
      <c r="H2120">
        <v>711191.39</v>
      </c>
    </row>
    <row r="2121" spans="1:8" x14ac:dyDescent="0.25">
      <c r="A2121" t="s">
        <v>285</v>
      </c>
      <c r="B2121" t="s">
        <v>96</v>
      </c>
      <c r="C2121">
        <v>0</v>
      </c>
      <c r="D2121">
        <v>700</v>
      </c>
      <c r="E2121">
        <v>700</v>
      </c>
      <c r="F2121">
        <v>700</v>
      </c>
      <c r="G2121">
        <v>700</v>
      </c>
      <c r="H2121">
        <v>0</v>
      </c>
    </row>
    <row r="2122" spans="1:8" x14ac:dyDescent="0.25">
      <c r="A2122" t="s">
        <v>285</v>
      </c>
      <c r="B2122" t="s">
        <v>98</v>
      </c>
      <c r="C2122">
        <v>16490</v>
      </c>
      <c r="D2122">
        <v>-16490</v>
      </c>
      <c r="E2122">
        <v>0</v>
      </c>
      <c r="F2122">
        <v>0</v>
      </c>
      <c r="G2122">
        <v>0</v>
      </c>
      <c r="H2122">
        <v>0</v>
      </c>
    </row>
    <row r="2123" spans="1:8" x14ac:dyDescent="0.25">
      <c r="A2123" t="s">
        <v>285</v>
      </c>
      <c r="B2123" t="s">
        <v>105</v>
      </c>
      <c r="C2123">
        <v>27178</v>
      </c>
      <c r="D2123">
        <v>-27178</v>
      </c>
      <c r="E2123">
        <v>0</v>
      </c>
      <c r="F2123">
        <v>0</v>
      </c>
      <c r="G2123">
        <v>0</v>
      </c>
      <c r="H2123">
        <v>0</v>
      </c>
    </row>
    <row r="2124" spans="1:8" x14ac:dyDescent="0.25">
      <c r="A2124" t="s">
        <v>285</v>
      </c>
      <c r="B2124" t="s">
        <v>60</v>
      </c>
      <c r="C2124">
        <v>313615</v>
      </c>
      <c r="D2124">
        <v>16582.509999999998</v>
      </c>
      <c r="E2124">
        <v>330197.51</v>
      </c>
      <c r="F2124">
        <v>60715.17</v>
      </c>
      <c r="G2124">
        <v>55611.17</v>
      </c>
      <c r="H2124">
        <v>269482.34000000003</v>
      </c>
    </row>
    <row r="2125" spans="1:8" x14ac:dyDescent="0.25">
      <c r="A2125" t="s">
        <v>285</v>
      </c>
      <c r="B2125" t="s">
        <v>61</v>
      </c>
      <c r="C2125">
        <v>390040</v>
      </c>
      <c r="D2125">
        <v>1188285.57</v>
      </c>
      <c r="E2125">
        <v>1578325.57</v>
      </c>
      <c r="F2125">
        <v>914417.52</v>
      </c>
      <c r="G2125">
        <v>912052.34</v>
      </c>
      <c r="H2125">
        <v>663908.05000000005</v>
      </c>
    </row>
    <row r="2126" spans="1:8" x14ac:dyDescent="0.25">
      <c r="A2126" t="s">
        <v>285</v>
      </c>
      <c r="B2126" t="s">
        <v>62</v>
      </c>
      <c r="C2126">
        <v>1600460</v>
      </c>
      <c r="D2126">
        <v>-76808.649999999994</v>
      </c>
      <c r="E2126">
        <v>1523651.35</v>
      </c>
      <c r="F2126">
        <v>726520.08</v>
      </c>
      <c r="G2126">
        <v>723995.08</v>
      </c>
      <c r="H2126">
        <v>797131.27</v>
      </c>
    </row>
    <row r="2127" spans="1:8" x14ac:dyDescent="0.25">
      <c r="A2127" t="s">
        <v>285</v>
      </c>
      <c r="B2127" t="s">
        <v>63</v>
      </c>
      <c r="C2127">
        <v>14000</v>
      </c>
      <c r="D2127">
        <v>0</v>
      </c>
      <c r="E2127">
        <v>14000</v>
      </c>
      <c r="F2127">
        <v>0</v>
      </c>
      <c r="G2127">
        <v>0</v>
      </c>
      <c r="H2127">
        <v>14000</v>
      </c>
    </row>
    <row r="2128" spans="1:8" x14ac:dyDescent="0.25">
      <c r="A2128" t="s">
        <v>285</v>
      </c>
      <c r="B2128" t="s">
        <v>191</v>
      </c>
      <c r="C2128">
        <v>225000</v>
      </c>
      <c r="D2128">
        <v>-111750</v>
      </c>
      <c r="E2128">
        <v>113250</v>
      </c>
      <c r="F2128">
        <v>0</v>
      </c>
      <c r="G2128">
        <v>0</v>
      </c>
      <c r="H2128">
        <v>113250</v>
      </c>
    </row>
    <row r="2129" spans="1:8" x14ac:dyDescent="0.25">
      <c r="A2129" t="s">
        <v>285</v>
      </c>
      <c r="B2129" t="s">
        <v>107</v>
      </c>
      <c r="C2129">
        <v>225000</v>
      </c>
      <c r="D2129">
        <v>-57750</v>
      </c>
      <c r="E2129">
        <v>167250</v>
      </c>
      <c r="F2129">
        <v>0</v>
      </c>
      <c r="G2129">
        <v>0</v>
      </c>
      <c r="H2129">
        <v>167250</v>
      </c>
    </row>
    <row r="2130" spans="1:8" x14ac:dyDescent="0.25">
      <c r="A2130" t="s">
        <v>285</v>
      </c>
      <c r="B2130" t="s">
        <v>108</v>
      </c>
      <c r="C2130">
        <v>0</v>
      </c>
      <c r="D2130">
        <v>6210</v>
      </c>
      <c r="E2130">
        <v>6210</v>
      </c>
      <c r="F2130">
        <v>5749.43</v>
      </c>
      <c r="G2130">
        <v>5749.43</v>
      </c>
      <c r="H2130">
        <v>460.57</v>
      </c>
    </row>
    <row r="2131" spans="1:8" x14ac:dyDescent="0.25">
      <c r="A2131" t="s">
        <v>285</v>
      </c>
      <c r="B2131" t="s">
        <v>67</v>
      </c>
      <c r="C2131">
        <v>0</v>
      </c>
      <c r="D2131">
        <v>56287.88</v>
      </c>
      <c r="E2131">
        <v>56287.88</v>
      </c>
      <c r="F2131">
        <v>45806.78</v>
      </c>
      <c r="G2131">
        <v>32298.28</v>
      </c>
      <c r="H2131">
        <v>10481.1</v>
      </c>
    </row>
    <row r="2132" spans="1:8" x14ac:dyDescent="0.25">
      <c r="A2132" t="s">
        <v>285</v>
      </c>
      <c r="B2132" t="s">
        <v>68</v>
      </c>
      <c r="C2132">
        <v>25000</v>
      </c>
      <c r="D2132">
        <v>-766.66</v>
      </c>
      <c r="E2132">
        <v>24233.34</v>
      </c>
      <c r="F2132">
        <v>500</v>
      </c>
      <c r="G2132">
        <v>500</v>
      </c>
      <c r="H2132">
        <v>23733.34</v>
      </c>
    </row>
    <row r="2133" spans="1:8" x14ac:dyDescent="0.25">
      <c r="A2133" t="s">
        <v>285</v>
      </c>
      <c r="B2133" t="s">
        <v>109</v>
      </c>
      <c r="C2133">
        <v>25000</v>
      </c>
      <c r="D2133">
        <v>-4166.68</v>
      </c>
      <c r="E2133">
        <v>20833.32</v>
      </c>
      <c r="F2133">
        <v>0</v>
      </c>
      <c r="G2133">
        <v>0</v>
      </c>
      <c r="H2133">
        <v>20833.32</v>
      </c>
    </row>
    <row r="2134" spans="1:8" x14ac:dyDescent="0.25">
      <c r="A2134" t="s">
        <v>285</v>
      </c>
      <c r="B2134" t="s">
        <v>286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</row>
    <row r="2135" spans="1:8" x14ac:dyDescent="0.25">
      <c r="A2135" t="s">
        <v>285</v>
      </c>
      <c r="B2135" t="s">
        <v>69</v>
      </c>
      <c r="C2135">
        <v>15000000</v>
      </c>
      <c r="D2135">
        <v>-3073438.41</v>
      </c>
      <c r="E2135">
        <v>11926561.59</v>
      </c>
      <c r="F2135">
        <v>2257064.08</v>
      </c>
      <c r="G2135">
        <v>1978438.97</v>
      </c>
      <c r="H2135">
        <v>9669497.5099999998</v>
      </c>
    </row>
    <row r="2136" spans="1:8" x14ac:dyDescent="0.25">
      <c r="A2136" t="s">
        <v>285</v>
      </c>
      <c r="B2136" t="s">
        <v>162</v>
      </c>
      <c r="C2136">
        <v>0</v>
      </c>
      <c r="D2136">
        <v>420000</v>
      </c>
      <c r="E2136">
        <v>420000</v>
      </c>
      <c r="F2136">
        <v>420000</v>
      </c>
      <c r="G2136">
        <v>420000</v>
      </c>
      <c r="H2136">
        <v>0</v>
      </c>
    </row>
    <row r="2137" spans="1:8" x14ac:dyDescent="0.25">
      <c r="A2137" t="s">
        <v>285</v>
      </c>
      <c r="B2137" t="s">
        <v>287</v>
      </c>
      <c r="C2137">
        <v>0</v>
      </c>
      <c r="D2137">
        <v>10000</v>
      </c>
      <c r="E2137">
        <v>10000</v>
      </c>
      <c r="F2137">
        <v>9990</v>
      </c>
      <c r="G2137">
        <v>0</v>
      </c>
      <c r="H2137">
        <v>10</v>
      </c>
    </row>
    <row r="2138" spans="1:8" x14ac:dyDescent="0.25">
      <c r="A2138" t="s">
        <v>285</v>
      </c>
      <c r="B2138" t="s">
        <v>164</v>
      </c>
      <c r="C2138">
        <v>0</v>
      </c>
      <c r="D2138">
        <v>160000</v>
      </c>
      <c r="E2138">
        <v>160000</v>
      </c>
      <c r="F2138">
        <v>93388.98</v>
      </c>
      <c r="G2138">
        <v>93388.98</v>
      </c>
      <c r="H2138">
        <v>66611.02</v>
      </c>
    </row>
    <row r="2139" spans="1:8" x14ac:dyDescent="0.25">
      <c r="A2139" t="s">
        <v>285</v>
      </c>
      <c r="B2139" t="s">
        <v>258</v>
      </c>
      <c r="C2139">
        <v>0</v>
      </c>
      <c r="D2139">
        <v>90000</v>
      </c>
      <c r="E2139">
        <v>90000</v>
      </c>
      <c r="F2139">
        <v>0</v>
      </c>
      <c r="G2139">
        <v>0</v>
      </c>
      <c r="H2139">
        <v>90000</v>
      </c>
    </row>
    <row r="2140" spans="1:8" x14ac:dyDescent="0.25">
      <c r="A2140" t="s">
        <v>285</v>
      </c>
      <c r="B2140" t="s">
        <v>70</v>
      </c>
      <c r="C2140">
        <v>0</v>
      </c>
      <c r="D2140">
        <v>400000</v>
      </c>
      <c r="E2140">
        <v>400000</v>
      </c>
      <c r="F2140">
        <v>0</v>
      </c>
      <c r="G2140">
        <v>0</v>
      </c>
      <c r="H2140">
        <v>400000</v>
      </c>
    </row>
    <row r="2141" spans="1:8" x14ac:dyDescent="0.25">
      <c r="A2141" t="s">
        <v>285</v>
      </c>
      <c r="B2141" t="s">
        <v>172</v>
      </c>
      <c r="C2141">
        <v>0</v>
      </c>
      <c r="D2141">
        <v>7350000</v>
      </c>
      <c r="E2141">
        <v>7350000</v>
      </c>
      <c r="F2141">
        <v>0</v>
      </c>
      <c r="G2141">
        <v>0</v>
      </c>
      <c r="H2141">
        <v>7350000</v>
      </c>
    </row>
    <row r="2142" spans="1:8" x14ac:dyDescent="0.25">
      <c r="A2142" t="s">
        <v>285</v>
      </c>
      <c r="B2142" t="s">
        <v>176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</row>
    <row r="2143" spans="1:8" x14ac:dyDescent="0.25">
      <c r="B2143" s="1" t="s">
        <v>288</v>
      </c>
      <c r="C2143" s="1">
        <f>SUM(C2144:C2145)</f>
        <v>338421000</v>
      </c>
      <c r="D2143" s="1">
        <f t="shared" ref="D2143:H2143" si="24">SUM(D2144:D2145)</f>
        <v>-8521655</v>
      </c>
      <c r="E2143" s="1">
        <f t="shared" si="24"/>
        <v>329899345</v>
      </c>
      <c r="F2143" s="1">
        <f t="shared" si="24"/>
        <v>154365589.53999999</v>
      </c>
      <c r="G2143" s="1">
        <f t="shared" si="24"/>
        <v>154365589.53999999</v>
      </c>
      <c r="H2143" s="1">
        <f t="shared" si="24"/>
        <v>175533755.46000001</v>
      </c>
    </row>
    <row r="2144" spans="1:8" x14ac:dyDescent="0.25">
      <c r="A2144" t="s">
        <v>288</v>
      </c>
      <c r="B2144" t="s">
        <v>73</v>
      </c>
      <c r="C2144">
        <v>0</v>
      </c>
      <c r="D2144">
        <v>41844</v>
      </c>
      <c r="E2144">
        <v>41844</v>
      </c>
      <c r="F2144">
        <v>0</v>
      </c>
      <c r="G2144">
        <v>0</v>
      </c>
      <c r="H2144">
        <v>41844</v>
      </c>
    </row>
    <row r="2145" spans="1:8" x14ac:dyDescent="0.25">
      <c r="A2145" t="s">
        <v>288</v>
      </c>
      <c r="B2145" t="s">
        <v>289</v>
      </c>
      <c r="C2145">
        <v>338421000</v>
      </c>
      <c r="D2145">
        <v>-8563499</v>
      </c>
      <c r="E2145">
        <v>329857501</v>
      </c>
      <c r="F2145">
        <v>154365589.53999999</v>
      </c>
      <c r="G2145">
        <v>154365589.53999999</v>
      </c>
      <c r="H2145">
        <v>175491911.46000001</v>
      </c>
    </row>
    <row r="2146" spans="1:8" x14ac:dyDescent="0.25">
      <c r="B2146" s="1" t="s">
        <v>290</v>
      </c>
      <c r="C2146" s="1">
        <f>SUM(C2147:C2148)</f>
        <v>187793964.00999999</v>
      </c>
      <c r="D2146" s="1">
        <f t="shared" ref="D2146:H2146" si="25">SUM(D2147:D2148)</f>
        <v>-89639162</v>
      </c>
      <c r="E2146" s="1">
        <f t="shared" si="25"/>
        <v>98154802.010000005</v>
      </c>
      <c r="F2146" s="1">
        <f t="shared" si="25"/>
        <v>46263736.259999998</v>
      </c>
      <c r="G2146" s="1">
        <f t="shared" si="25"/>
        <v>46263736.259999998</v>
      </c>
      <c r="H2146" s="1">
        <f t="shared" si="25"/>
        <v>51891065.75</v>
      </c>
    </row>
    <row r="2147" spans="1:8" x14ac:dyDescent="0.25">
      <c r="A2147" t="s">
        <v>290</v>
      </c>
      <c r="B2147" t="s">
        <v>73</v>
      </c>
      <c r="C2147">
        <v>0</v>
      </c>
      <c r="D2147">
        <v>24979.62</v>
      </c>
      <c r="E2147">
        <v>24979.62</v>
      </c>
      <c r="F2147">
        <v>0</v>
      </c>
      <c r="G2147">
        <v>0</v>
      </c>
      <c r="H2147">
        <v>24979.62</v>
      </c>
    </row>
    <row r="2148" spans="1:8" x14ac:dyDescent="0.25">
      <c r="A2148" t="s">
        <v>290</v>
      </c>
      <c r="B2148" t="s">
        <v>289</v>
      </c>
      <c r="C2148">
        <v>187793964.00999999</v>
      </c>
      <c r="D2148">
        <v>-89664141.620000005</v>
      </c>
      <c r="E2148">
        <v>98129822.390000001</v>
      </c>
      <c r="F2148">
        <v>46263736.259999998</v>
      </c>
      <c r="G2148">
        <v>46263736.259999998</v>
      </c>
      <c r="H2148">
        <v>51866086.130000003</v>
      </c>
    </row>
    <row r="2149" spans="1:8" x14ac:dyDescent="0.25">
      <c r="B2149" s="1" t="s">
        <v>291</v>
      </c>
      <c r="C2149" s="1">
        <f>SUM(C2150:C2151)</f>
        <v>1935215941</v>
      </c>
      <c r="D2149" s="1">
        <f t="shared" ref="D2149:H2149" si="26">SUM(D2150:D2151)</f>
        <v>-477936922.65000004</v>
      </c>
      <c r="E2149" s="1">
        <f t="shared" si="26"/>
        <v>1457279018.3500001</v>
      </c>
      <c r="F2149" s="1">
        <f t="shared" si="26"/>
        <v>655701033.11000001</v>
      </c>
      <c r="G2149" s="1">
        <f t="shared" si="26"/>
        <v>655701033.11000001</v>
      </c>
      <c r="H2149" s="1">
        <f t="shared" si="26"/>
        <v>801577985.24000001</v>
      </c>
    </row>
    <row r="2150" spans="1:8" x14ac:dyDescent="0.25">
      <c r="A2150" t="s">
        <v>291</v>
      </c>
      <c r="B2150" t="s">
        <v>73</v>
      </c>
      <c r="C2150">
        <v>0</v>
      </c>
      <c r="D2150">
        <v>34279.15</v>
      </c>
      <c r="E2150">
        <v>34279.15</v>
      </c>
      <c r="F2150">
        <v>0</v>
      </c>
      <c r="G2150">
        <v>0</v>
      </c>
      <c r="H2150">
        <v>34279.15</v>
      </c>
    </row>
    <row r="2151" spans="1:8" x14ac:dyDescent="0.25">
      <c r="A2151" t="s">
        <v>291</v>
      </c>
      <c r="B2151" t="s">
        <v>292</v>
      </c>
      <c r="C2151">
        <v>1935215941</v>
      </c>
      <c r="D2151">
        <v>-477971201.80000001</v>
      </c>
      <c r="E2151">
        <v>1457244739.2</v>
      </c>
      <c r="F2151">
        <v>655701033.11000001</v>
      </c>
      <c r="G2151">
        <v>655701033.11000001</v>
      </c>
      <c r="H2151">
        <v>801543706.09000003</v>
      </c>
    </row>
    <row r="2152" spans="1:8" x14ac:dyDescent="0.25">
      <c r="B2152" s="1" t="s">
        <v>293</v>
      </c>
      <c r="C2152" s="1">
        <f>C2153</f>
        <v>4434905.88</v>
      </c>
      <c r="D2152" s="1">
        <f t="shared" ref="D2152:H2152" si="27">D2153</f>
        <v>0</v>
      </c>
      <c r="E2152" s="1">
        <f t="shared" si="27"/>
        <v>4434905.88</v>
      </c>
      <c r="F2152" s="1">
        <f t="shared" si="27"/>
        <v>1439630.6</v>
      </c>
      <c r="G2152" s="1">
        <f t="shared" si="27"/>
        <v>1439630.6</v>
      </c>
      <c r="H2152" s="1">
        <f t="shared" si="27"/>
        <v>2995275.28</v>
      </c>
    </row>
    <row r="2153" spans="1:8" x14ac:dyDescent="0.25">
      <c r="A2153" t="s">
        <v>293</v>
      </c>
      <c r="B2153" t="s">
        <v>292</v>
      </c>
      <c r="C2153">
        <v>4434905.88</v>
      </c>
      <c r="D2153">
        <v>0</v>
      </c>
      <c r="E2153">
        <v>4434905.88</v>
      </c>
      <c r="F2153">
        <v>1439630.6</v>
      </c>
      <c r="G2153">
        <v>1439630.6</v>
      </c>
      <c r="H2153">
        <v>2995275.28</v>
      </c>
    </row>
    <row r="2154" spans="1:8" x14ac:dyDescent="0.25">
      <c r="B2154" s="1" t="s">
        <v>294</v>
      </c>
      <c r="C2154" s="1">
        <f>C2155</f>
        <v>10983571176</v>
      </c>
      <c r="D2154" s="1">
        <f t="shared" ref="D2154:H2154" si="28">D2155</f>
        <v>19651485.359999999</v>
      </c>
      <c r="E2154" s="1">
        <f t="shared" si="28"/>
        <v>11003222661.360001</v>
      </c>
      <c r="F2154" s="1">
        <f t="shared" si="28"/>
        <v>4844069395.0699997</v>
      </c>
      <c r="G2154" s="1">
        <f t="shared" si="28"/>
        <v>4844069395.0699997</v>
      </c>
      <c r="H2154" s="1">
        <f t="shared" si="28"/>
        <v>6159153266.29</v>
      </c>
    </row>
    <row r="2155" spans="1:8" x14ac:dyDescent="0.25">
      <c r="A2155" t="s">
        <v>294</v>
      </c>
      <c r="B2155" t="s">
        <v>157</v>
      </c>
      <c r="C2155">
        <v>10983571176</v>
      </c>
      <c r="D2155">
        <v>19651485.359999999</v>
      </c>
      <c r="E2155">
        <v>11003222661.360001</v>
      </c>
      <c r="F2155">
        <v>4844069395.0699997</v>
      </c>
      <c r="G2155">
        <v>4844069395.0699997</v>
      </c>
      <c r="H2155">
        <v>6159153266.29</v>
      </c>
    </row>
    <row r="2156" spans="1:8" x14ac:dyDescent="0.25">
      <c r="B2156" s="1" t="s">
        <v>295</v>
      </c>
      <c r="C2156" s="1">
        <f>C2157</f>
        <v>0</v>
      </c>
      <c r="D2156" s="1">
        <f t="shared" ref="D2156:H2156" si="29">D2157</f>
        <v>0</v>
      </c>
      <c r="E2156" s="1">
        <f t="shared" si="29"/>
        <v>0</v>
      </c>
      <c r="F2156" s="1">
        <f t="shared" si="29"/>
        <v>0</v>
      </c>
      <c r="G2156" s="1">
        <f t="shared" si="29"/>
        <v>0</v>
      </c>
      <c r="H2156" s="1">
        <f t="shared" si="29"/>
        <v>0</v>
      </c>
    </row>
    <row r="2157" spans="1:8" x14ac:dyDescent="0.25">
      <c r="A2157" t="s">
        <v>295</v>
      </c>
      <c r="B2157" t="s">
        <v>296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</row>
    <row r="2158" spans="1:8" x14ac:dyDescent="0.25">
      <c r="B2158" s="1" t="s">
        <v>295</v>
      </c>
      <c r="C2158" s="1">
        <f>C2159</f>
        <v>19993216</v>
      </c>
      <c r="D2158" s="1">
        <f t="shared" ref="D2158:H2158" si="30">D2159</f>
        <v>0</v>
      </c>
      <c r="E2158" s="1">
        <f t="shared" si="30"/>
        <v>19993216</v>
      </c>
      <c r="F2158" s="1">
        <f t="shared" si="30"/>
        <v>8995487.4299999997</v>
      </c>
      <c r="G2158" s="1">
        <f t="shared" si="30"/>
        <v>8995487.4299999997</v>
      </c>
      <c r="H2158" s="1">
        <f t="shared" si="30"/>
        <v>10997728.57</v>
      </c>
    </row>
    <row r="2159" spans="1:8" x14ac:dyDescent="0.25">
      <c r="A2159" t="s">
        <v>295</v>
      </c>
      <c r="B2159" t="s">
        <v>157</v>
      </c>
      <c r="C2159">
        <v>19993216</v>
      </c>
      <c r="D2159">
        <v>0</v>
      </c>
      <c r="E2159">
        <v>19993216</v>
      </c>
      <c r="F2159">
        <v>8995487.4299999997</v>
      </c>
      <c r="G2159">
        <v>8995487.4299999997</v>
      </c>
      <c r="H2159">
        <v>10997728.57</v>
      </c>
    </row>
    <row r="2160" spans="1:8" x14ac:dyDescent="0.25">
      <c r="B2160" s="1" t="s">
        <v>297</v>
      </c>
      <c r="C2160" s="1">
        <f>C2161</f>
        <v>34880853</v>
      </c>
      <c r="D2160" s="1">
        <f t="shared" ref="D2160:H2160" si="31">D2161</f>
        <v>0</v>
      </c>
      <c r="E2160" s="1">
        <f t="shared" si="31"/>
        <v>34880853</v>
      </c>
      <c r="F2160" s="1">
        <f t="shared" si="31"/>
        <v>26715508</v>
      </c>
      <c r="G2160" s="1">
        <f t="shared" si="31"/>
        <v>26715508</v>
      </c>
      <c r="H2160" s="1">
        <f t="shared" si="31"/>
        <v>8165345</v>
      </c>
    </row>
    <row r="2161" spans="1:8" x14ac:dyDescent="0.25">
      <c r="A2161" t="s">
        <v>297</v>
      </c>
      <c r="B2161" t="s">
        <v>157</v>
      </c>
      <c r="C2161">
        <v>34880853</v>
      </c>
      <c r="D2161">
        <v>0</v>
      </c>
      <c r="E2161">
        <v>34880853</v>
      </c>
      <c r="F2161">
        <v>26715508</v>
      </c>
      <c r="G2161">
        <v>26715508</v>
      </c>
      <c r="H2161">
        <v>8165345</v>
      </c>
    </row>
    <row r="2162" spans="1:8" x14ac:dyDescent="0.25">
      <c r="B2162" s="1" t="s">
        <v>298</v>
      </c>
      <c r="C2162" s="1">
        <f>C2163+C2164</f>
        <v>622157728</v>
      </c>
      <c r="D2162" s="1">
        <f t="shared" ref="D2162:H2162" si="32">D2163+D2164</f>
        <v>27713629.690000001</v>
      </c>
      <c r="E2162" s="1">
        <f t="shared" si="32"/>
        <v>649871357.69000006</v>
      </c>
      <c r="F2162" s="1">
        <f t="shared" si="32"/>
        <v>412372409.20999998</v>
      </c>
      <c r="G2162" s="1">
        <f t="shared" si="32"/>
        <v>412372409.20999998</v>
      </c>
      <c r="H2162" s="1">
        <f t="shared" si="32"/>
        <v>237498948.47999999</v>
      </c>
    </row>
    <row r="2163" spans="1:8" x14ac:dyDescent="0.25">
      <c r="A2163" t="s">
        <v>298</v>
      </c>
      <c r="B2163" t="s">
        <v>296</v>
      </c>
      <c r="C2163">
        <v>0</v>
      </c>
      <c r="D2163">
        <v>2728356</v>
      </c>
      <c r="E2163">
        <v>2728356</v>
      </c>
      <c r="F2163">
        <v>1134250</v>
      </c>
      <c r="G2163">
        <v>1134250</v>
      </c>
      <c r="H2163">
        <v>1594106</v>
      </c>
    </row>
    <row r="2164" spans="1:8" x14ac:dyDescent="0.25">
      <c r="A2164" t="s">
        <v>298</v>
      </c>
      <c r="B2164" t="s">
        <v>157</v>
      </c>
      <c r="C2164">
        <v>622157728</v>
      </c>
      <c r="D2164">
        <v>24985273.690000001</v>
      </c>
      <c r="E2164">
        <v>647143001.69000006</v>
      </c>
      <c r="F2164">
        <v>411238159.20999998</v>
      </c>
      <c r="G2164">
        <v>411238159.20999998</v>
      </c>
      <c r="H2164">
        <v>235904842.47999999</v>
      </c>
    </row>
    <row r="2165" spans="1:8" x14ac:dyDescent="0.25">
      <c r="A2165" s="1"/>
      <c r="B2165" s="1" t="s">
        <v>299</v>
      </c>
      <c r="C2165" s="1">
        <f>C2166</f>
        <v>12115184</v>
      </c>
      <c r="D2165" s="1">
        <f t="shared" ref="D2165:H2165" si="33">D2166</f>
        <v>9000000</v>
      </c>
      <c r="E2165" s="1">
        <f t="shared" si="33"/>
        <v>21115184</v>
      </c>
      <c r="F2165" s="1">
        <f t="shared" si="33"/>
        <v>10446512.18</v>
      </c>
      <c r="G2165" s="1">
        <f t="shared" si="33"/>
        <v>10446512.18</v>
      </c>
      <c r="H2165" s="1">
        <f t="shared" si="33"/>
        <v>10668671.82</v>
      </c>
    </row>
    <row r="2166" spans="1:8" x14ac:dyDescent="0.25">
      <c r="A2166" t="s">
        <v>299</v>
      </c>
      <c r="B2166" t="s">
        <v>157</v>
      </c>
      <c r="C2166">
        <v>12115184</v>
      </c>
      <c r="D2166">
        <v>9000000</v>
      </c>
      <c r="E2166">
        <v>21115184</v>
      </c>
      <c r="F2166">
        <v>10446512.18</v>
      </c>
      <c r="G2166">
        <v>10446512.18</v>
      </c>
      <c r="H2166">
        <v>10668671.82</v>
      </c>
    </row>
    <row r="2167" spans="1:8" x14ac:dyDescent="0.25">
      <c r="B2167" s="1" t="s">
        <v>300</v>
      </c>
      <c r="C2167" s="1">
        <f>C2168+C2169</f>
        <v>391215063</v>
      </c>
      <c r="D2167" s="1">
        <f t="shared" ref="D2167:H2167" si="34">D2168+D2169</f>
        <v>41418442.890000001</v>
      </c>
      <c r="E2167" s="1">
        <f t="shared" si="34"/>
        <v>432633505.88999999</v>
      </c>
      <c r="F2167" s="1">
        <f t="shared" si="34"/>
        <v>184991102.03999999</v>
      </c>
      <c r="G2167" s="1">
        <f t="shared" si="34"/>
        <v>184991102.03999999</v>
      </c>
      <c r="H2167" s="1">
        <f t="shared" si="34"/>
        <v>247642403.85000002</v>
      </c>
    </row>
    <row r="2168" spans="1:8" x14ac:dyDescent="0.25">
      <c r="A2168" t="s">
        <v>300</v>
      </c>
      <c r="B2168" t="s">
        <v>296</v>
      </c>
      <c r="C2168">
        <v>0</v>
      </c>
      <c r="D2168">
        <v>19827689.59</v>
      </c>
      <c r="E2168">
        <v>19827689.59</v>
      </c>
      <c r="F2168">
        <v>19815899.32</v>
      </c>
      <c r="G2168">
        <v>19815899.32</v>
      </c>
      <c r="H2168">
        <v>11790.27</v>
      </c>
    </row>
    <row r="2169" spans="1:8" x14ac:dyDescent="0.25">
      <c r="A2169" t="s">
        <v>300</v>
      </c>
      <c r="B2169" t="s">
        <v>157</v>
      </c>
      <c r="C2169">
        <v>391215063</v>
      </c>
      <c r="D2169">
        <v>21590753.300000001</v>
      </c>
      <c r="E2169">
        <v>412805816.30000001</v>
      </c>
      <c r="F2169">
        <v>165175202.72</v>
      </c>
      <c r="G2169">
        <v>165175202.72</v>
      </c>
      <c r="H2169">
        <v>247630613.58000001</v>
      </c>
    </row>
    <row r="2170" spans="1:8" x14ac:dyDescent="0.25">
      <c r="B2170" s="1" t="s">
        <v>301</v>
      </c>
      <c r="C2170" s="1">
        <f>C2171+C2172</f>
        <v>147837511.30000001</v>
      </c>
      <c r="D2170" s="1">
        <f t="shared" ref="D2170:H2170" si="35">D2171+D2172</f>
        <v>3908561.93</v>
      </c>
      <c r="E2170" s="1">
        <f t="shared" si="35"/>
        <v>151746073.23000002</v>
      </c>
      <c r="F2170" s="1">
        <f t="shared" si="35"/>
        <v>71833699.730000004</v>
      </c>
      <c r="G2170" s="1">
        <f t="shared" si="35"/>
        <v>71833699.730000004</v>
      </c>
      <c r="H2170" s="1">
        <f t="shared" si="35"/>
        <v>79912373.5</v>
      </c>
    </row>
    <row r="2171" spans="1:8" x14ac:dyDescent="0.25">
      <c r="A2171" t="s">
        <v>301</v>
      </c>
      <c r="B2171" t="s">
        <v>296</v>
      </c>
      <c r="C2171">
        <v>1301138.3</v>
      </c>
      <c r="D2171">
        <v>2186</v>
      </c>
      <c r="E2171">
        <v>1303324.3</v>
      </c>
      <c r="F2171">
        <v>0</v>
      </c>
      <c r="G2171">
        <v>0</v>
      </c>
      <c r="H2171">
        <v>1303324.3</v>
      </c>
    </row>
    <row r="2172" spans="1:8" x14ac:dyDescent="0.25">
      <c r="A2172" t="s">
        <v>301</v>
      </c>
      <c r="B2172" t="s">
        <v>157</v>
      </c>
      <c r="C2172">
        <v>146536373</v>
      </c>
      <c r="D2172">
        <v>3906375.93</v>
      </c>
      <c r="E2172">
        <v>150442748.93000001</v>
      </c>
      <c r="F2172">
        <v>71833699.730000004</v>
      </c>
      <c r="G2172">
        <v>71833699.730000004</v>
      </c>
      <c r="H2172">
        <v>78609049.200000003</v>
      </c>
    </row>
    <row r="2173" spans="1:8" x14ac:dyDescent="0.25">
      <c r="B2173" s="1" t="s">
        <v>302</v>
      </c>
      <c r="C2173" s="1">
        <f>C2174</f>
        <v>73434562</v>
      </c>
      <c r="D2173" s="1">
        <f t="shared" ref="D2173:H2173" si="36">D2174</f>
        <v>-103119.65</v>
      </c>
      <c r="E2173" s="1">
        <f t="shared" si="36"/>
        <v>73331442.349999994</v>
      </c>
      <c r="F2173" s="1">
        <f t="shared" si="36"/>
        <v>38097775.350000001</v>
      </c>
      <c r="G2173" s="1">
        <f t="shared" si="36"/>
        <v>38097775.350000001</v>
      </c>
      <c r="H2173" s="1">
        <f t="shared" si="36"/>
        <v>35233667</v>
      </c>
    </row>
    <row r="2174" spans="1:8" x14ac:dyDescent="0.25">
      <c r="A2174" t="s">
        <v>302</v>
      </c>
      <c r="B2174" t="s">
        <v>157</v>
      </c>
      <c r="C2174">
        <v>73434562</v>
      </c>
      <c r="D2174">
        <v>-103119.65</v>
      </c>
      <c r="E2174">
        <v>73331442.349999994</v>
      </c>
      <c r="F2174">
        <v>38097775.350000001</v>
      </c>
      <c r="G2174">
        <v>38097775.350000001</v>
      </c>
      <c r="H2174">
        <v>35233667</v>
      </c>
    </row>
    <row r="2175" spans="1:8" x14ac:dyDescent="0.25">
      <c r="B2175" s="1" t="s">
        <v>303</v>
      </c>
      <c r="C2175" s="1">
        <f>C2176</f>
        <v>67898779</v>
      </c>
      <c r="D2175" s="1">
        <f t="shared" ref="D2175:H2175" si="37">D2176</f>
        <v>2380494.7599999998</v>
      </c>
      <c r="E2175" s="1">
        <f t="shared" si="37"/>
        <v>70279273.760000005</v>
      </c>
      <c r="F2175" s="1">
        <f t="shared" si="37"/>
        <v>29610628.579999998</v>
      </c>
      <c r="G2175" s="1">
        <f t="shared" si="37"/>
        <v>29610628.579999998</v>
      </c>
      <c r="H2175" s="1">
        <f t="shared" si="37"/>
        <v>40668645.18</v>
      </c>
    </row>
    <row r="2176" spans="1:8" x14ac:dyDescent="0.25">
      <c r="A2176" t="s">
        <v>303</v>
      </c>
      <c r="B2176" t="s">
        <v>157</v>
      </c>
      <c r="C2176">
        <v>67898779</v>
      </c>
      <c r="D2176">
        <v>2380494.7599999998</v>
      </c>
      <c r="E2176">
        <v>70279273.760000005</v>
      </c>
      <c r="F2176">
        <v>29610628.579999998</v>
      </c>
      <c r="G2176">
        <v>29610628.579999998</v>
      </c>
      <c r="H2176">
        <v>40668645.18</v>
      </c>
    </row>
    <row r="2177" spans="1:8" x14ac:dyDescent="0.25">
      <c r="B2177" s="1" t="s">
        <v>304</v>
      </c>
      <c r="C2177" s="1">
        <f>C2178</f>
        <v>77573231</v>
      </c>
      <c r="D2177" s="1">
        <f t="shared" ref="D2177:H2177" si="38">D2178</f>
        <v>3780862.76</v>
      </c>
      <c r="E2177" s="1">
        <f t="shared" si="38"/>
        <v>81354093.760000005</v>
      </c>
      <c r="F2177" s="1">
        <f t="shared" si="38"/>
        <v>22334552.350000001</v>
      </c>
      <c r="G2177" s="1">
        <f t="shared" si="38"/>
        <v>22334552.350000001</v>
      </c>
      <c r="H2177" s="1">
        <f t="shared" si="38"/>
        <v>59019541.409999996</v>
      </c>
    </row>
    <row r="2178" spans="1:8" x14ac:dyDescent="0.25">
      <c r="A2178" t="s">
        <v>304</v>
      </c>
      <c r="B2178" t="s">
        <v>157</v>
      </c>
      <c r="C2178">
        <v>77573231</v>
      </c>
      <c r="D2178">
        <v>3780862.76</v>
      </c>
      <c r="E2178">
        <v>81354093.760000005</v>
      </c>
      <c r="F2178">
        <v>22334552.350000001</v>
      </c>
      <c r="G2178">
        <v>22334552.350000001</v>
      </c>
      <c r="H2178">
        <v>59019541.409999996</v>
      </c>
    </row>
    <row r="2179" spans="1:8" x14ac:dyDescent="0.25">
      <c r="B2179" s="1" t="s">
        <v>305</v>
      </c>
      <c r="C2179" s="1">
        <f>C2180</f>
        <v>3645300.13</v>
      </c>
      <c r="D2179" s="1">
        <f t="shared" ref="D2179:H2179" si="39">D2180</f>
        <v>70137.09</v>
      </c>
      <c r="E2179" s="1">
        <f t="shared" si="39"/>
        <v>3715437.22</v>
      </c>
      <c r="F2179" s="1">
        <f t="shared" si="39"/>
        <v>1634197.05</v>
      </c>
      <c r="G2179" s="1">
        <f t="shared" si="39"/>
        <v>1634197.05</v>
      </c>
      <c r="H2179" s="1">
        <f t="shared" si="39"/>
        <v>2081240.17</v>
      </c>
    </row>
    <row r="2180" spans="1:8" x14ac:dyDescent="0.25">
      <c r="A2180" t="s">
        <v>305</v>
      </c>
      <c r="B2180" t="s">
        <v>157</v>
      </c>
      <c r="C2180">
        <v>3645300.13</v>
      </c>
      <c r="D2180">
        <v>70137.09</v>
      </c>
      <c r="E2180">
        <v>3715437.22</v>
      </c>
      <c r="F2180">
        <v>1634197.05</v>
      </c>
      <c r="G2180">
        <v>1634197.05</v>
      </c>
      <c r="H2180">
        <v>2081240.17</v>
      </c>
    </row>
    <row r="2181" spans="1:8" x14ac:dyDescent="0.25">
      <c r="B2181" s="1" t="s">
        <v>306</v>
      </c>
      <c r="C2181" s="1">
        <f>C2182</f>
        <v>270287.67</v>
      </c>
      <c r="D2181" s="1">
        <f t="shared" ref="D2181:H2181" si="40">D2182</f>
        <v>0</v>
      </c>
      <c r="E2181" s="1">
        <f t="shared" si="40"/>
        <v>270287.67</v>
      </c>
      <c r="F2181" s="1">
        <f t="shared" si="40"/>
        <v>124596.14</v>
      </c>
      <c r="G2181" s="1">
        <f t="shared" si="40"/>
        <v>124596.14</v>
      </c>
      <c r="H2181" s="1">
        <f t="shared" si="40"/>
        <v>145691.53</v>
      </c>
    </row>
    <row r="2182" spans="1:8" x14ac:dyDescent="0.25">
      <c r="A2182" t="s">
        <v>306</v>
      </c>
      <c r="B2182" t="s">
        <v>157</v>
      </c>
      <c r="C2182">
        <v>270287.67</v>
      </c>
      <c r="D2182">
        <v>0</v>
      </c>
      <c r="E2182">
        <v>270287.67</v>
      </c>
      <c r="F2182">
        <v>124596.14</v>
      </c>
      <c r="G2182">
        <v>124596.14</v>
      </c>
      <c r="H2182">
        <v>145691.53</v>
      </c>
    </row>
    <row r="2183" spans="1:8" x14ac:dyDescent="0.25">
      <c r="B2183" s="1" t="s">
        <v>307</v>
      </c>
      <c r="C2183" s="1">
        <f>C2184+C2185</f>
        <v>0</v>
      </c>
      <c r="D2183" s="1">
        <f t="shared" ref="D2183:H2183" si="41">D2184+D2185</f>
        <v>45551293</v>
      </c>
      <c r="E2183" s="1">
        <f t="shared" si="41"/>
        <v>45551293</v>
      </c>
      <c r="F2183" s="1">
        <f t="shared" si="41"/>
        <v>1123412</v>
      </c>
      <c r="G2183" s="1">
        <f t="shared" si="41"/>
        <v>1123412</v>
      </c>
      <c r="H2183" s="1">
        <f t="shared" si="41"/>
        <v>44427881</v>
      </c>
    </row>
    <row r="2184" spans="1:8" x14ac:dyDescent="0.25">
      <c r="A2184" t="s">
        <v>307</v>
      </c>
      <c r="B2184" t="s">
        <v>296</v>
      </c>
      <c r="C2184">
        <v>0</v>
      </c>
      <c r="D2184">
        <v>45551293</v>
      </c>
      <c r="E2184">
        <v>45551293</v>
      </c>
      <c r="F2184">
        <v>1123412</v>
      </c>
      <c r="G2184">
        <v>1123412</v>
      </c>
      <c r="H2184">
        <v>44427881</v>
      </c>
    </row>
    <row r="2185" spans="1:8" x14ac:dyDescent="0.25">
      <c r="A2185" t="s">
        <v>307</v>
      </c>
      <c r="B2185" t="s">
        <v>308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</row>
    <row r="2186" spans="1:8" x14ac:dyDescent="0.25">
      <c r="B2186" s="1" t="s">
        <v>307</v>
      </c>
      <c r="C2186" s="1">
        <f>C2187</f>
        <v>2684178031</v>
      </c>
      <c r="D2186" s="1">
        <f t="shared" ref="D2186:H2186" si="42">D2187</f>
        <v>4590111.43</v>
      </c>
      <c r="E2186" s="1">
        <f t="shared" si="42"/>
        <v>2688768142.4299998</v>
      </c>
      <c r="F2186" s="1">
        <f t="shared" si="42"/>
        <v>1305216625.54</v>
      </c>
      <c r="G2186" s="1">
        <f t="shared" si="42"/>
        <v>1305216625.54</v>
      </c>
      <c r="H2186" s="1">
        <f t="shared" si="42"/>
        <v>1383551516.8900001</v>
      </c>
    </row>
    <row r="2187" spans="1:8" x14ac:dyDescent="0.25">
      <c r="A2187" t="s">
        <v>307</v>
      </c>
      <c r="B2187" t="s">
        <v>157</v>
      </c>
      <c r="C2187">
        <v>2684178031</v>
      </c>
      <c r="D2187">
        <v>4590111.43</v>
      </c>
      <c r="E2187">
        <v>2688768142.4299998</v>
      </c>
      <c r="F2187">
        <v>1305216625.54</v>
      </c>
      <c r="G2187">
        <v>1305216625.54</v>
      </c>
      <c r="H2187">
        <v>1383551516.8900001</v>
      </c>
    </row>
    <row r="2188" spans="1:8" x14ac:dyDescent="0.25">
      <c r="B2188" s="1" t="s">
        <v>309</v>
      </c>
      <c r="C2188" s="1">
        <f>C2189+C2190</f>
        <v>680569001</v>
      </c>
      <c r="D2188" s="1">
        <f t="shared" ref="D2188:H2188" si="43">D2189+D2190</f>
        <v>-96527880.769999996</v>
      </c>
      <c r="E2188" s="1">
        <f t="shared" si="43"/>
        <v>584041120.23000002</v>
      </c>
      <c r="F2188" s="1">
        <f t="shared" si="43"/>
        <v>348748453.78999996</v>
      </c>
      <c r="G2188" s="1">
        <f t="shared" si="43"/>
        <v>305059187.69</v>
      </c>
      <c r="H2188" s="1">
        <f t="shared" si="43"/>
        <v>235292666.44</v>
      </c>
    </row>
    <row r="2189" spans="1:8" x14ac:dyDescent="0.25">
      <c r="A2189" t="s">
        <v>309</v>
      </c>
      <c r="B2189" t="s">
        <v>310</v>
      </c>
      <c r="C2189">
        <v>217311847.36000001</v>
      </c>
      <c r="D2189">
        <v>0</v>
      </c>
      <c r="E2189">
        <v>217311847.36000001</v>
      </c>
      <c r="F2189">
        <v>98713759.560000002</v>
      </c>
      <c r="G2189">
        <v>55024493.460000001</v>
      </c>
      <c r="H2189">
        <v>118598087.8</v>
      </c>
    </row>
    <row r="2190" spans="1:8" x14ac:dyDescent="0.25">
      <c r="A2190" t="s">
        <v>309</v>
      </c>
      <c r="B2190" t="s">
        <v>157</v>
      </c>
      <c r="C2190">
        <v>463257153.63999999</v>
      </c>
      <c r="D2190">
        <v>-96527880.769999996</v>
      </c>
      <c r="E2190">
        <v>366729272.87</v>
      </c>
      <c r="F2190">
        <v>250034694.22999999</v>
      </c>
      <c r="G2190">
        <v>250034694.22999999</v>
      </c>
      <c r="H2190">
        <v>116694578.64</v>
      </c>
    </row>
    <row r="2191" spans="1:8" x14ac:dyDescent="0.25">
      <c r="B2191" s="1" t="s">
        <v>311</v>
      </c>
      <c r="C2191" s="1">
        <f>C2192+C2193</f>
        <v>485741234</v>
      </c>
      <c r="D2191" s="1">
        <f t="shared" ref="D2191:H2191" si="44">D2192+D2193</f>
        <v>12257990.809999999</v>
      </c>
      <c r="E2191" s="1">
        <f t="shared" si="44"/>
        <v>497999224.81</v>
      </c>
      <c r="F2191" s="1">
        <f t="shared" si="44"/>
        <v>238202333.31999999</v>
      </c>
      <c r="G2191" s="1">
        <f t="shared" si="44"/>
        <v>234115249.47</v>
      </c>
      <c r="H2191" s="1">
        <f t="shared" si="44"/>
        <v>259796891.49000001</v>
      </c>
    </row>
    <row r="2192" spans="1:8" x14ac:dyDescent="0.25">
      <c r="A2192" t="s">
        <v>311</v>
      </c>
      <c r="B2192" t="s">
        <v>296</v>
      </c>
      <c r="C2192">
        <v>0</v>
      </c>
      <c r="D2192">
        <v>5405214.3799999999</v>
      </c>
      <c r="E2192">
        <v>5405214.3799999999</v>
      </c>
      <c r="F2192">
        <v>2390000</v>
      </c>
      <c r="G2192">
        <v>0</v>
      </c>
      <c r="H2192">
        <v>3015214.38</v>
      </c>
    </row>
    <row r="2193" spans="1:8" x14ac:dyDescent="0.25">
      <c r="A2193" t="s">
        <v>311</v>
      </c>
      <c r="B2193" t="s">
        <v>157</v>
      </c>
      <c r="C2193">
        <v>485741234</v>
      </c>
      <c r="D2193">
        <v>6852776.4299999997</v>
      </c>
      <c r="E2193">
        <v>492594010.43000001</v>
      </c>
      <c r="F2193">
        <v>235812333.31999999</v>
      </c>
      <c r="G2193">
        <v>234115249.47</v>
      </c>
      <c r="H2193">
        <v>256781677.11000001</v>
      </c>
    </row>
    <row r="2194" spans="1:8" x14ac:dyDescent="0.25">
      <c r="B2194" s="1" t="s">
        <v>312</v>
      </c>
      <c r="C2194" s="1">
        <f>C2195</f>
        <v>34939947</v>
      </c>
      <c r="D2194" s="1">
        <f t="shared" ref="D2194:H2194" si="45">D2195</f>
        <v>182270.41</v>
      </c>
      <c r="E2194" s="1">
        <f t="shared" si="45"/>
        <v>35122217.409999996</v>
      </c>
      <c r="F2194" s="1">
        <f t="shared" si="45"/>
        <v>17324718.32</v>
      </c>
      <c r="G2194" s="1">
        <f t="shared" si="45"/>
        <v>17256360.640000001</v>
      </c>
      <c r="H2194" s="1">
        <f t="shared" si="45"/>
        <v>17797499.09</v>
      </c>
    </row>
    <row r="2195" spans="1:8" x14ac:dyDescent="0.25">
      <c r="A2195" t="s">
        <v>312</v>
      </c>
      <c r="B2195" t="s">
        <v>157</v>
      </c>
      <c r="C2195">
        <v>34939947</v>
      </c>
      <c r="D2195">
        <v>182270.41</v>
      </c>
      <c r="E2195">
        <v>35122217.409999996</v>
      </c>
      <c r="F2195">
        <v>17324718.32</v>
      </c>
      <c r="G2195">
        <v>17256360.640000001</v>
      </c>
      <c r="H2195">
        <v>17797499.09</v>
      </c>
    </row>
    <row r="2196" spans="1:8" x14ac:dyDescent="0.25">
      <c r="B2196" s="1" t="s">
        <v>313</v>
      </c>
      <c r="C2196" s="1">
        <f>C2197</f>
        <v>5088551.79</v>
      </c>
      <c r="D2196" s="1">
        <f t="shared" ref="D2196:H2196" si="46">D2197</f>
        <v>76738.649999999994</v>
      </c>
      <c r="E2196" s="1">
        <f t="shared" si="46"/>
        <v>5165290.4400000004</v>
      </c>
      <c r="F2196" s="1">
        <f t="shared" si="46"/>
        <v>2404290.06</v>
      </c>
      <c r="G2196" s="1">
        <f t="shared" si="46"/>
        <v>2248290.06</v>
      </c>
      <c r="H2196" s="1">
        <f t="shared" si="46"/>
        <v>2761000.38</v>
      </c>
    </row>
    <row r="2197" spans="1:8" x14ac:dyDescent="0.25">
      <c r="A2197" t="s">
        <v>313</v>
      </c>
      <c r="B2197" t="s">
        <v>157</v>
      </c>
      <c r="C2197">
        <v>5088551.79</v>
      </c>
      <c r="D2197">
        <v>76738.649999999994</v>
      </c>
      <c r="E2197">
        <v>5165290.4400000004</v>
      </c>
      <c r="F2197">
        <v>2404290.06</v>
      </c>
      <c r="G2197">
        <v>2248290.06</v>
      </c>
      <c r="H2197">
        <v>2761000.38</v>
      </c>
    </row>
    <row r="2198" spans="1:8" x14ac:dyDescent="0.25">
      <c r="B2198" s="1" t="s">
        <v>314</v>
      </c>
      <c r="C2198" s="1">
        <f>C2199+C2200</f>
        <v>1327739268.98</v>
      </c>
      <c r="D2198" s="1">
        <f t="shared" ref="D2198:H2198" si="47">D2199+D2200</f>
        <v>46713352.560000002</v>
      </c>
      <c r="E2198" s="1">
        <f t="shared" si="47"/>
        <v>1374452621.54</v>
      </c>
      <c r="F2198" s="1">
        <f t="shared" si="47"/>
        <v>750215371.96000004</v>
      </c>
      <c r="G2198" s="1">
        <f t="shared" si="47"/>
        <v>732714500.44000006</v>
      </c>
      <c r="H2198" s="1">
        <f t="shared" si="47"/>
        <v>624237249.57999992</v>
      </c>
    </row>
    <row r="2199" spans="1:8" x14ac:dyDescent="0.25">
      <c r="A2199" t="s">
        <v>314</v>
      </c>
      <c r="B2199" t="s">
        <v>296</v>
      </c>
      <c r="C2199">
        <v>102730235.98</v>
      </c>
      <c r="D2199">
        <v>-894869.44</v>
      </c>
      <c r="E2199">
        <v>101835366.54000001</v>
      </c>
      <c r="F2199">
        <v>17584557.52</v>
      </c>
      <c r="G2199">
        <v>83686</v>
      </c>
      <c r="H2199">
        <v>84250809.019999996</v>
      </c>
    </row>
    <row r="2200" spans="1:8" x14ac:dyDescent="0.25">
      <c r="A2200" t="s">
        <v>314</v>
      </c>
      <c r="B2200" t="s">
        <v>157</v>
      </c>
      <c r="C2200">
        <v>1225009033</v>
      </c>
      <c r="D2200">
        <v>47608222</v>
      </c>
      <c r="E2200">
        <v>1272617255</v>
      </c>
      <c r="F2200">
        <v>732630814.44000006</v>
      </c>
      <c r="G2200">
        <v>732630814.44000006</v>
      </c>
      <c r="H2200">
        <v>539986440.55999994</v>
      </c>
    </row>
    <row r="2201" spans="1:8" x14ac:dyDescent="0.25">
      <c r="B2201" s="1" t="s">
        <v>315</v>
      </c>
      <c r="C2201" s="1">
        <f>+C2202+C2203</f>
        <v>1367812298.46</v>
      </c>
      <c r="D2201" s="1">
        <f>D2202+D2203</f>
        <v>15731353</v>
      </c>
      <c r="E2201" s="1">
        <f t="shared" ref="D2201:H2201" si="48">+E2202+E2203</f>
        <v>1383543651.46</v>
      </c>
      <c r="F2201" s="1">
        <f t="shared" si="48"/>
        <v>725523045.72000003</v>
      </c>
      <c r="G2201" s="1">
        <f t="shared" si="48"/>
        <v>725523045.72000003</v>
      </c>
      <c r="H2201" s="1">
        <f t="shared" si="48"/>
        <v>658020605.74000001</v>
      </c>
    </row>
    <row r="2202" spans="1:8" x14ac:dyDescent="0.25">
      <c r="A2202" t="s">
        <v>315</v>
      </c>
      <c r="B2202" t="s">
        <v>296</v>
      </c>
      <c r="C2202">
        <v>99302411.459999993</v>
      </c>
      <c r="D2202">
        <v>-33839047</v>
      </c>
      <c r="E2202">
        <v>65463364.460000001</v>
      </c>
      <c r="F2202">
        <v>0</v>
      </c>
      <c r="G2202">
        <v>0</v>
      </c>
      <c r="H2202">
        <v>65463364.460000001</v>
      </c>
    </row>
    <row r="2203" spans="1:8" x14ac:dyDescent="0.25">
      <c r="A2203" t="s">
        <v>315</v>
      </c>
      <c r="B2203" t="s">
        <v>157</v>
      </c>
      <c r="C2203">
        <v>1268509887</v>
      </c>
      <c r="D2203">
        <v>49570400</v>
      </c>
      <c r="E2203">
        <v>1318080287</v>
      </c>
      <c r="F2203">
        <v>725523045.72000003</v>
      </c>
      <c r="G2203">
        <v>725523045.72000003</v>
      </c>
      <c r="H2203">
        <v>592557241.27999997</v>
      </c>
    </row>
    <row r="2204" spans="1:8" x14ac:dyDescent="0.25">
      <c r="B2204" s="1" t="s">
        <v>316</v>
      </c>
      <c r="C2204" s="1">
        <f>SUM(C2205:C2210)</f>
        <v>2495851591</v>
      </c>
      <c r="D2204" s="1">
        <f t="shared" ref="D2204:H2204" si="49">SUM(D2205:D2210)</f>
        <v>-23442073.200000003</v>
      </c>
      <c r="E2204" s="1">
        <f t="shared" si="49"/>
        <v>2472409517.8000002</v>
      </c>
      <c r="F2204" s="1">
        <f t="shared" si="49"/>
        <v>1418685150.6900001</v>
      </c>
      <c r="G2204" s="1">
        <f t="shared" si="49"/>
        <v>1291725749.3299999</v>
      </c>
      <c r="H2204" s="1">
        <f t="shared" si="49"/>
        <v>1053724367.11</v>
      </c>
    </row>
    <row r="2205" spans="1:8" x14ac:dyDescent="0.25">
      <c r="A2205" t="s">
        <v>316</v>
      </c>
      <c r="B2205" t="s">
        <v>317</v>
      </c>
      <c r="C2205">
        <v>610329517.74000001</v>
      </c>
      <c r="D2205">
        <v>0</v>
      </c>
      <c r="E2205">
        <v>610329517.74000001</v>
      </c>
      <c r="F2205">
        <v>384879885.56999999</v>
      </c>
      <c r="G2205">
        <v>257920484.21000001</v>
      </c>
      <c r="H2205">
        <v>225449632.16999999</v>
      </c>
    </row>
    <row r="2206" spans="1:8" x14ac:dyDescent="0.25">
      <c r="A2206" t="s">
        <v>316</v>
      </c>
      <c r="B2206" t="s">
        <v>157</v>
      </c>
      <c r="C2206">
        <v>5687235.5300000003</v>
      </c>
      <c r="D2206">
        <v>0</v>
      </c>
      <c r="E2206">
        <v>5687235.5300000003</v>
      </c>
      <c r="F2206">
        <v>0</v>
      </c>
      <c r="G2206">
        <v>0</v>
      </c>
      <c r="H2206">
        <v>5687235.5300000003</v>
      </c>
    </row>
    <row r="2207" spans="1:8" x14ac:dyDescent="0.25">
      <c r="A2207" t="s">
        <v>316</v>
      </c>
      <c r="B2207" t="s">
        <v>318</v>
      </c>
      <c r="C2207">
        <v>74704930.650000006</v>
      </c>
      <c r="D2207">
        <v>-7320699.9800000004</v>
      </c>
      <c r="E2207">
        <v>67384230.670000002</v>
      </c>
      <c r="F2207">
        <v>30602164.010000002</v>
      </c>
      <c r="G2207">
        <v>30602164.010000002</v>
      </c>
      <c r="H2207">
        <v>36782066.659999996</v>
      </c>
    </row>
    <row r="2208" spans="1:8" x14ac:dyDescent="0.25">
      <c r="A2208" t="s">
        <v>316</v>
      </c>
      <c r="B2208" t="s">
        <v>319</v>
      </c>
      <c r="C2208">
        <v>907693813.40999997</v>
      </c>
      <c r="D2208">
        <v>94264428.400000006</v>
      </c>
      <c r="E2208">
        <v>1001958241.8099999</v>
      </c>
      <c r="F2208">
        <v>638044169.70000005</v>
      </c>
      <c r="G2208">
        <v>638044169.70000005</v>
      </c>
      <c r="H2208">
        <v>363914072.11000001</v>
      </c>
    </row>
    <row r="2209" spans="1:8" x14ac:dyDescent="0.25">
      <c r="A2209" t="s">
        <v>316</v>
      </c>
      <c r="B2209" t="s">
        <v>320</v>
      </c>
      <c r="C2209">
        <v>87888446.709999993</v>
      </c>
      <c r="D2209">
        <v>0</v>
      </c>
      <c r="E2209">
        <v>87888446.709999993</v>
      </c>
      <c r="F2209">
        <v>45810638.539999999</v>
      </c>
      <c r="G2209">
        <v>45810638.539999999</v>
      </c>
      <c r="H2209">
        <v>42077808.170000002</v>
      </c>
    </row>
    <row r="2210" spans="1:8" x14ac:dyDescent="0.25">
      <c r="A2210" t="s">
        <v>316</v>
      </c>
      <c r="B2210" t="s">
        <v>321</v>
      </c>
      <c r="C2210">
        <v>809547646.96000004</v>
      </c>
      <c r="D2210">
        <v>-110385801.62</v>
      </c>
      <c r="E2210">
        <v>699161845.34000003</v>
      </c>
      <c r="F2210">
        <v>319348292.87</v>
      </c>
      <c r="G2210">
        <v>319348292.87</v>
      </c>
      <c r="H2210">
        <v>379813552.47000003</v>
      </c>
    </row>
    <row r="2211" spans="1:8" x14ac:dyDescent="0.25">
      <c r="B2211" s="1" t="s">
        <v>322</v>
      </c>
      <c r="C2211" s="1">
        <f>C2212+C2213</f>
        <v>107672640</v>
      </c>
      <c r="D2211" s="1">
        <f t="shared" ref="D2211:H2211" si="50">D2212+D2213</f>
        <v>113815652.84</v>
      </c>
      <c r="E2211" s="1">
        <f t="shared" si="50"/>
        <v>221488292.84</v>
      </c>
      <c r="F2211" s="1">
        <f t="shared" si="50"/>
        <v>3776209.1</v>
      </c>
      <c r="G2211" s="1">
        <f t="shared" si="50"/>
        <v>3776209.1</v>
      </c>
      <c r="H2211" s="1">
        <f t="shared" si="50"/>
        <v>217712083.74000001</v>
      </c>
    </row>
    <row r="2212" spans="1:8" x14ac:dyDescent="0.25">
      <c r="A2212" t="s">
        <v>322</v>
      </c>
      <c r="B2212" t="s">
        <v>296</v>
      </c>
      <c r="C2212">
        <v>107672640</v>
      </c>
      <c r="D2212">
        <v>113815652.84</v>
      </c>
      <c r="E2212">
        <v>221488292.84</v>
      </c>
      <c r="F2212">
        <v>3776209.1</v>
      </c>
      <c r="G2212">
        <v>3776209.1</v>
      </c>
      <c r="H2212">
        <v>217712083.74000001</v>
      </c>
    </row>
    <row r="2213" spans="1:8" x14ac:dyDescent="0.25">
      <c r="A2213" t="s">
        <v>322</v>
      </c>
      <c r="B2213" t="s">
        <v>182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</row>
    <row r="2214" spans="1:8" x14ac:dyDescent="0.25">
      <c r="B2214" s="1" t="s">
        <v>323</v>
      </c>
      <c r="C2214" s="1">
        <f>C2215</f>
        <v>0</v>
      </c>
      <c r="D2214" s="1">
        <f t="shared" ref="D2214:H2214" si="51">D2215</f>
        <v>1000000</v>
      </c>
      <c r="E2214" s="1">
        <f t="shared" si="51"/>
        <v>1000000</v>
      </c>
      <c r="F2214" s="1">
        <f t="shared" si="51"/>
        <v>610000</v>
      </c>
      <c r="G2214" s="1">
        <f t="shared" si="51"/>
        <v>610000</v>
      </c>
      <c r="H2214" s="1">
        <f t="shared" si="51"/>
        <v>390000</v>
      </c>
    </row>
    <row r="2215" spans="1:8" x14ac:dyDescent="0.25">
      <c r="A2215" t="s">
        <v>323</v>
      </c>
      <c r="B2215" t="s">
        <v>157</v>
      </c>
      <c r="C2215">
        <v>0</v>
      </c>
      <c r="D2215">
        <v>1000000</v>
      </c>
      <c r="E2215">
        <v>1000000</v>
      </c>
      <c r="F2215">
        <v>610000</v>
      </c>
      <c r="G2215">
        <v>610000</v>
      </c>
      <c r="H2215">
        <v>390000</v>
      </c>
    </row>
    <row r="2216" spans="1:8" x14ac:dyDescent="0.25">
      <c r="B2216" s="1" t="s">
        <v>324</v>
      </c>
      <c r="C2216" s="1">
        <f>C2217+C2218</f>
        <v>151194715.37</v>
      </c>
      <c r="D2216" s="1">
        <f t="shared" ref="D2216:H2216" si="52">D2217+D2218</f>
        <v>4014893.66</v>
      </c>
      <c r="E2216" s="1">
        <f t="shared" si="52"/>
        <v>155209609.03</v>
      </c>
      <c r="F2216" s="1">
        <f t="shared" si="52"/>
        <v>80449285.530000001</v>
      </c>
      <c r="G2216" s="1">
        <f t="shared" si="52"/>
        <v>80449285.530000001</v>
      </c>
      <c r="H2216" s="1">
        <f t="shared" si="52"/>
        <v>74760323.5</v>
      </c>
    </row>
    <row r="2217" spans="1:8" x14ac:dyDescent="0.25">
      <c r="A2217" t="s">
        <v>324</v>
      </c>
      <c r="B2217" t="s">
        <v>296</v>
      </c>
      <c r="C2217">
        <v>0</v>
      </c>
      <c r="D2217">
        <v>918166.5</v>
      </c>
      <c r="E2217">
        <v>918166.5</v>
      </c>
      <c r="F2217">
        <v>578593.13</v>
      </c>
      <c r="G2217">
        <v>578593.13</v>
      </c>
      <c r="H2217">
        <v>339573.37</v>
      </c>
    </row>
    <row r="2218" spans="1:8" x14ac:dyDescent="0.25">
      <c r="A2218" t="s">
        <v>324</v>
      </c>
      <c r="B2218" t="s">
        <v>157</v>
      </c>
      <c r="C2218">
        <v>151194715.37</v>
      </c>
      <c r="D2218">
        <v>3096727.16</v>
      </c>
      <c r="E2218">
        <v>154291442.53</v>
      </c>
      <c r="F2218">
        <v>79870692.400000006</v>
      </c>
      <c r="G2218">
        <v>79870692.400000006</v>
      </c>
      <c r="H2218">
        <v>74420750.129999995</v>
      </c>
    </row>
    <row r="2219" spans="1:8" x14ac:dyDescent="0.25">
      <c r="B2219" s="1" t="s">
        <v>325</v>
      </c>
      <c r="C2219" s="1">
        <f>C2220</f>
        <v>16103432.23</v>
      </c>
      <c r="D2219" s="1">
        <f t="shared" ref="D2219:H2219" si="53">D2220</f>
        <v>-262008</v>
      </c>
      <c r="E2219" s="1">
        <f t="shared" si="53"/>
        <v>15841424.23</v>
      </c>
      <c r="F2219" s="1">
        <f t="shared" si="53"/>
        <v>6441482.9900000002</v>
      </c>
      <c r="G2219" s="1">
        <f t="shared" si="53"/>
        <v>6329271.5499999998</v>
      </c>
      <c r="H2219" s="1">
        <f t="shared" si="53"/>
        <v>9399941.2400000002</v>
      </c>
    </row>
    <row r="2220" spans="1:8" x14ac:dyDescent="0.25">
      <c r="A2220" t="s">
        <v>325</v>
      </c>
      <c r="B2220" t="s">
        <v>157</v>
      </c>
      <c r="C2220">
        <v>16103432.23</v>
      </c>
      <c r="D2220">
        <v>-262008</v>
      </c>
      <c r="E2220">
        <v>15841424.23</v>
      </c>
      <c r="F2220">
        <v>6441482.9900000002</v>
      </c>
      <c r="G2220">
        <v>6329271.5499999998</v>
      </c>
      <c r="H2220">
        <v>9399941.2400000002</v>
      </c>
    </row>
    <row r="2221" spans="1:8" x14ac:dyDescent="0.25">
      <c r="B2221" s="1" t="s">
        <v>326</v>
      </c>
      <c r="C2221" s="1">
        <f>C2222</f>
        <v>3935287.03</v>
      </c>
      <c r="D2221" s="1">
        <f t="shared" ref="D2221:H2221" si="54">D2222</f>
        <v>47520.94</v>
      </c>
      <c r="E2221" s="1">
        <f t="shared" si="54"/>
        <v>3982807.97</v>
      </c>
      <c r="F2221" s="1">
        <f t="shared" si="54"/>
        <v>1580232.46</v>
      </c>
      <c r="G2221" s="1">
        <f t="shared" si="54"/>
        <v>1580232.46</v>
      </c>
      <c r="H2221" s="1">
        <f t="shared" si="54"/>
        <v>2402575.5099999998</v>
      </c>
    </row>
    <row r="2222" spans="1:8" x14ac:dyDescent="0.25">
      <c r="A2222" t="s">
        <v>326</v>
      </c>
      <c r="B2222" t="s">
        <v>157</v>
      </c>
      <c r="C2222">
        <v>3935287.03</v>
      </c>
      <c r="D2222">
        <v>47520.94</v>
      </c>
      <c r="E2222">
        <v>3982807.97</v>
      </c>
      <c r="F2222">
        <v>1580232.46</v>
      </c>
      <c r="G2222">
        <v>1580232.46</v>
      </c>
      <c r="H2222">
        <v>2402575.5099999998</v>
      </c>
    </row>
    <row r="2223" spans="1:8" x14ac:dyDescent="0.25">
      <c r="B2223" s="1" t="s">
        <v>327</v>
      </c>
      <c r="C2223" s="1">
        <f>C2224</f>
        <v>7568366</v>
      </c>
      <c r="D2223" s="1">
        <f t="shared" ref="D2223:H2223" si="55">D2224</f>
        <v>0</v>
      </c>
      <c r="E2223" s="1">
        <f t="shared" si="55"/>
        <v>7568366</v>
      </c>
      <c r="F2223" s="1">
        <f t="shared" si="55"/>
        <v>3201000.66</v>
      </c>
      <c r="G2223" s="1">
        <f t="shared" si="55"/>
        <v>3201000.66</v>
      </c>
      <c r="H2223" s="1">
        <f t="shared" si="55"/>
        <v>4367365.34</v>
      </c>
    </row>
    <row r="2224" spans="1:8" x14ac:dyDescent="0.25">
      <c r="A2224" t="s">
        <v>327</v>
      </c>
      <c r="B2224" t="s">
        <v>157</v>
      </c>
      <c r="C2224">
        <v>7568366</v>
      </c>
      <c r="D2224">
        <v>0</v>
      </c>
      <c r="E2224">
        <v>7568366</v>
      </c>
      <c r="F2224">
        <v>3201000.66</v>
      </c>
      <c r="G2224">
        <v>3201000.66</v>
      </c>
      <c r="H2224">
        <v>4367365.34</v>
      </c>
    </row>
    <row r="2225" spans="1:8" x14ac:dyDescent="0.25">
      <c r="B2225" s="1" t="s">
        <v>328</v>
      </c>
      <c r="C2225" s="1">
        <f>C2226</f>
        <v>5501739.2400000002</v>
      </c>
      <c r="D2225" s="1">
        <f t="shared" ref="D2225:H2225" si="56">D2226</f>
        <v>79377.600000000006</v>
      </c>
      <c r="E2225" s="1">
        <f t="shared" si="56"/>
        <v>5581116.8399999999</v>
      </c>
      <c r="F2225" s="1">
        <f t="shared" si="56"/>
        <v>2617674.7799999998</v>
      </c>
      <c r="G2225" s="1">
        <f t="shared" si="56"/>
        <v>2617674.7799999998</v>
      </c>
      <c r="H2225" s="1">
        <f t="shared" si="56"/>
        <v>2963442.06</v>
      </c>
    </row>
    <row r="2226" spans="1:8" x14ac:dyDescent="0.25">
      <c r="A2226" t="s">
        <v>328</v>
      </c>
      <c r="B2226" t="s">
        <v>157</v>
      </c>
      <c r="C2226">
        <v>5501739.2400000002</v>
      </c>
      <c r="D2226">
        <v>79377.600000000006</v>
      </c>
      <c r="E2226">
        <v>5581116.8399999999</v>
      </c>
      <c r="F2226">
        <v>2617674.7799999998</v>
      </c>
      <c r="G2226">
        <v>2617674.7799999998</v>
      </c>
      <c r="H2226">
        <v>2963442.06</v>
      </c>
    </row>
    <row r="2227" spans="1:8" x14ac:dyDescent="0.25">
      <c r="B2227" s="1" t="s">
        <v>329</v>
      </c>
      <c r="C2227" s="1">
        <f>C2228+C2229</f>
        <v>189362736.58000001</v>
      </c>
      <c r="D2227" s="1">
        <f t="shared" ref="D2227:H2227" si="57">D2228+D2229</f>
        <v>105186962.78</v>
      </c>
      <c r="E2227" s="1">
        <f t="shared" si="57"/>
        <v>294549699.36000001</v>
      </c>
      <c r="F2227" s="1">
        <f t="shared" si="57"/>
        <v>103847738.91</v>
      </c>
      <c r="G2227" s="1">
        <f t="shared" si="57"/>
        <v>82063201.280000001</v>
      </c>
      <c r="H2227" s="1">
        <f t="shared" si="57"/>
        <v>190701960.44999999</v>
      </c>
    </row>
    <row r="2228" spans="1:8" x14ac:dyDescent="0.25">
      <c r="A2228" t="s">
        <v>329</v>
      </c>
      <c r="B2228" t="s">
        <v>296</v>
      </c>
      <c r="C2228">
        <v>146324530.36000001</v>
      </c>
      <c r="D2228">
        <v>105186962.78</v>
      </c>
      <c r="E2228">
        <v>251511493.13999999</v>
      </c>
      <c r="F2228">
        <v>85171003.5</v>
      </c>
      <c r="G2228">
        <v>63403168.07</v>
      </c>
      <c r="H2228">
        <v>166340489.63999999</v>
      </c>
    </row>
    <row r="2229" spans="1:8" x14ac:dyDescent="0.25">
      <c r="A2229" t="s">
        <v>329</v>
      </c>
      <c r="B2229" t="s">
        <v>157</v>
      </c>
      <c r="C2229">
        <v>43038206.219999999</v>
      </c>
      <c r="D2229">
        <v>0</v>
      </c>
      <c r="E2229">
        <v>43038206.219999999</v>
      </c>
      <c r="F2229">
        <v>18676735.41</v>
      </c>
      <c r="G2229">
        <v>18660033.210000001</v>
      </c>
      <c r="H2229">
        <v>24361470.809999999</v>
      </c>
    </row>
    <row r="2230" spans="1:8" x14ac:dyDescent="0.25">
      <c r="B2230" s="1" t="s">
        <v>330</v>
      </c>
      <c r="C2230" s="1">
        <f>C2231+C2232</f>
        <v>4548130</v>
      </c>
      <c r="D2230" s="1">
        <f t="shared" ref="D2230:H2230" si="58">D2231+D2232</f>
        <v>73114.539999999994</v>
      </c>
      <c r="E2230" s="1">
        <f t="shared" si="58"/>
        <v>4621244.54</v>
      </c>
      <c r="F2230" s="1">
        <f t="shared" si="58"/>
        <v>3239663.34</v>
      </c>
      <c r="G2230" s="1">
        <f t="shared" si="58"/>
        <v>3239663.34</v>
      </c>
      <c r="H2230" s="1">
        <f t="shared" si="58"/>
        <v>1381581.2</v>
      </c>
    </row>
    <row r="2231" spans="1:8" x14ac:dyDescent="0.25">
      <c r="A2231" t="s">
        <v>330</v>
      </c>
      <c r="B2231" t="s">
        <v>296</v>
      </c>
      <c r="C2231">
        <v>0</v>
      </c>
      <c r="D2231">
        <v>73114.539999999994</v>
      </c>
      <c r="E2231">
        <v>73114.539999999994</v>
      </c>
      <c r="F2231">
        <v>73114.539999999994</v>
      </c>
      <c r="G2231">
        <v>73114.539999999994</v>
      </c>
      <c r="H2231">
        <v>0</v>
      </c>
    </row>
    <row r="2232" spans="1:8" x14ac:dyDescent="0.25">
      <c r="A2232" t="s">
        <v>330</v>
      </c>
      <c r="B2232" t="s">
        <v>157</v>
      </c>
      <c r="C2232">
        <v>4548130</v>
      </c>
      <c r="D2232">
        <v>0</v>
      </c>
      <c r="E2232">
        <v>4548130</v>
      </c>
      <c r="F2232">
        <v>3166548.8</v>
      </c>
      <c r="G2232">
        <v>3166548.8</v>
      </c>
      <c r="H2232">
        <v>1381581.2</v>
      </c>
    </row>
    <row r="2233" spans="1:8" x14ac:dyDescent="0.25">
      <c r="B2233" s="1" t="s">
        <v>331</v>
      </c>
      <c r="C2233" s="1">
        <f>C2234</f>
        <v>3815930</v>
      </c>
      <c r="D2233" s="1">
        <f t="shared" ref="D2233:H2233" si="59">D2234</f>
        <v>0</v>
      </c>
      <c r="E2233" s="1">
        <f t="shared" si="59"/>
        <v>3815930</v>
      </c>
      <c r="F2233" s="1">
        <f t="shared" si="59"/>
        <v>1701315.32</v>
      </c>
      <c r="G2233" s="1">
        <f t="shared" si="59"/>
        <v>1701315.32</v>
      </c>
      <c r="H2233" s="1">
        <f t="shared" si="59"/>
        <v>2114614.6800000002</v>
      </c>
    </row>
    <row r="2234" spans="1:8" x14ac:dyDescent="0.25">
      <c r="A2234" t="s">
        <v>331</v>
      </c>
      <c r="B2234" t="s">
        <v>157</v>
      </c>
      <c r="C2234">
        <v>3815930</v>
      </c>
      <c r="D2234">
        <v>0</v>
      </c>
      <c r="E2234">
        <v>3815930</v>
      </c>
      <c r="F2234">
        <v>1701315.32</v>
      </c>
      <c r="G2234">
        <v>1701315.32</v>
      </c>
      <c r="H2234">
        <v>2114614.6800000002</v>
      </c>
    </row>
    <row r="2235" spans="1:8" x14ac:dyDescent="0.25">
      <c r="B2235" s="1" t="s">
        <v>332</v>
      </c>
      <c r="C2235" s="1">
        <f>C2236+C2237</f>
        <v>4278121</v>
      </c>
      <c r="D2235" s="1">
        <f t="shared" ref="D2235:H2235" si="60">D2236+D2237</f>
        <v>3730</v>
      </c>
      <c r="E2235" s="1">
        <f t="shared" si="60"/>
        <v>4281851</v>
      </c>
      <c r="F2235" s="1">
        <f t="shared" si="60"/>
        <v>2421120.2000000002</v>
      </c>
      <c r="G2235" s="1">
        <f t="shared" si="60"/>
        <v>2421120.2000000002</v>
      </c>
      <c r="H2235" s="1">
        <f t="shared" si="60"/>
        <v>1860730.8</v>
      </c>
    </row>
    <row r="2236" spans="1:8" x14ac:dyDescent="0.25">
      <c r="A2236" t="s">
        <v>332</v>
      </c>
      <c r="B2236" t="s">
        <v>296</v>
      </c>
      <c r="C2236">
        <v>0</v>
      </c>
      <c r="D2236">
        <v>3730</v>
      </c>
      <c r="E2236">
        <v>3730</v>
      </c>
      <c r="F2236">
        <v>3730</v>
      </c>
      <c r="G2236">
        <v>3730</v>
      </c>
      <c r="H2236">
        <v>0</v>
      </c>
    </row>
    <row r="2237" spans="1:8" x14ac:dyDescent="0.25">
      <c r="A2237" t="s">
        <v>332</v>
      </c>
      <c r="B2237" t="s">
        <v>157</v>
      </c>
      <c r="C2237">
        <v>4278121</v>
      </c>
      <c r="D2237">
        <v>0</v>
      </c>
      <c r="E2237">
        <v>4278121</v>
      </c>
      <c r="F2237">
        <v>2417390.2000000002</v>
      </c>
      <c r="G2237">
        <v>2417390.2000000002</v>
      </c>
      <c r="H2237">
        <v>1860730.8</v>
      </c>
    </row>
    <row r="2238" spans="1:8" x14ac:dyDescent="0.25">
      <c r="B2238" s="1" t="s">
        <v>333</v>
      </c>
      <c r="C2238" s="1">
        <f>C2239</f>
        <v>118390000</v>
      </c>
      <c r="D2238" s="1">
        <f t="shared" ref="D2238:H2238" si="61">D2239</f>
        <v>0</v>
      </c>
      <c r="E2238" s="1">
        <f t="shared" si="61"/>
        <v>118390000</v>
      </c>
      <c r="F2238" s="1">
        <f t="shared" si="61"/>
        <v>59305192.090000004</v>
      </c>
      <c r="G2238" s="1">
        <f t="shared" si="61"/>
        <v>59305192.090000004</v>
      </c>
      <c r="H2238" s="1">
        <f t="shared" si="61"/>
        <v>59084807.909999996</v>
      </c>
    </row>
    <row r="2239" spans="1:8" x14ac:dyDescent="0.25">
      <c r="A2239" t="s">
        <v>333</v>
      </c>
      <c r="B2239" t="s">
        <v>157</v>
      </c>
      <c r="C2239">
        <v>118390000</v>
      </c>
      <c r="D2239">
        <v>0</v>
      </c>
      <c r="E2239">
        <v>118390000</v>
      </c>
      <c r="F2239">
        <v>59305192.090000004</v>
      </c>
      <c r="G2239">
        <v>59305192.090000004</v>
      </c>
      <c r="H2239">
        <v>59084807.909999996</v>
      </c>
    </row>
    <row r="2240" spans="1:8" x14ac:dyDescent="0.25">
      <c r="B2240" s="1" t="s">
        <v>334</v>
      </c>
      <c r="C2240" s="1">
        <f>C2241+C2242</f>
        <v>2862766</v>
      </c>
      <c r="D2240" s="1">
        <f t="shared" ref="D2240:H2240" si="62">D2241+D2242</f>
        <v>112818</v>
      </c>
      <c r="E2240" s="1">
        <f t="shared" si="62"/>
        <v>2975584</v>
      </c>
      <c r="F2240" s="1">
        <f t="shared" si="62"/>
        <v>1525490</v>
      </c>
      <c r="G2240" s="1">
        <f t="shared" si="62"/>
        <v>1525490</v>
      </c>
      <c r="H2240" s="1">
        <f t="shared" si="62"/>
        <v>1450094</v>
      </c>
    </row>
    <row r="2241" spans="1:8" x14ac:dyDescent="0.25">
      <c r="A2241" t="s">
        <v>334</v>
      </c>
      <c r="B2241" t="s">
        <v>296</v>
      </c>
      <c r="C2241">
        <v>0</v>
      </c>
      <c r="D2241">
        <v>112818</v>
      </c>
      <c r="E2241">
        <v>112818</v>
      </c>
      <c r="F2241">
        <v>112818</v>
      </c>
      <c r="G2241">
        <v>112818</v>
      </c>
      <c r="H2241">
        <v>0</v>
      </c>
    </row>
    <row r="2242" spans="1:8" x14ac:dyDescent="0.25">
      <c r="A2242" t="s">
        <v>334</v>
      </c>
      <c r="B2242" t="s">
        <v>157</v>
      </c>
      <c r="C2242">
        <v>2862766</v>
      </c>
      <c r="D2242">
        <v>0</v>
      </c>
      <c r="E2242">
        <v>2862766</v>
      </c>
      <c r="F2242">
        <v>1412672</v>
      </c>
      <c r="G2242">
        <v>1412672</v>
      </c>
      <c r="H2242">
        <v>1450094</v>
      </c>
    </row>
    <row r="2243" spans="1:8" x14ac:dyDescent="0.25">
      <c r="B2243" s="1" t="s">
        <v>335</v>
      </c>
      <c r="C2243" s="1">
        <f>C2244+C2245</f>
        <v>100000000</v>
      </c>
      <c r="D2243" s="1">
        <f t="shared" ref="D2243:H2243" si="63">D2244+D2245</f>
        <v>0</v>
      </c>
      <c r="E2243" s="1">
        <f t="shared" si="63"/>
        <v>100000000</v>
      </c>
      <c r="F2243" s="1">
        <f t="shared" si="63"/>
        <v>52310110.780000001</v>
      </c>
      <c r="G2243" s="1">
        <f t="shared" si="63"/>
        <v>52310110.780000001</v>
      </c>
      <c r="H2243" s="1">
        <f t="shared" si="63"/>
        <v>47689889.219999999</v>
      </c>
    </row>
    <row r="2244" spans="1:8" x14ac:dyDescent="0.25">
      <c r="A2244" t="s">
        <v>335</v>
      </c>
      <c r="B2244" t="s">
        <v>296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</row>
    <row r="2245" spans="1:8" x14ac:dyDescent="0.25">
      <c r="A2245" t="s">
        <v>335</v>
      </c>
      <c r="B2245" t="s">
        <v>157</v>
      </c>
      <c r="C2245">
        <v>100000000</v>
      </c>
      <c r="D2245">
        <v>0</v>
      </c>
      <c r="E2245">
        <v>100000000</v>
      </c>
      <c r="F2245">
        <v>52310110.780000001</v>
      </c>
      <c r="G2245">
        <v>52310110.780000001</v>
      </c>
      <c r="H2245">
        <v>47689889.219999999</v>
      </c>
    </row>
    <row r="2246" spans="1:8" x14ac:dyDescent="0.25">
      <c r="B2246" s="1" t="s">
        <v>336</v>
      </c>
      <c r="C2246" s="1">
        <f>C2247</f>
        <v>4663520</v>
      </c>
      <c r="D2246" s="1">
        <f t="shared" ref="D2246:H2246" si="64">D2247</f>
        <v>6000000</v>
      </c>
      <c r="E2246" s="1">
        <f t="shared" si="64"/>
        <v>10663520</v>
      </c>
      <c r="F2246" s="1">
        <f t="shared" si="64"/>
        <v>4713126.76</v>
      </c>
      <c r="G2246" s="1">
        <f t="shared" si="64"/>
        <v>4713126.76</v>
      </c>
      <c r="H2246" s="1">
        <f t="shared" si="64"/>
        <v>5950393.2400000002</v>
      </c>
    </row>
    <row r="2247" spans="1:8" x14ac:dyDescent="0.25">
      <c r="A2247" t="s">
        <v>336</v>
      </c>
      <c r="B2247" t="s">
        <v>157</v>
      </c>
      <c r="C2247">
        <v>4663520</v>
      </c>
      <c r="D2247">
        <v>6000000</v>
      </c>
      <c r="E2247">
        <v>10663520</v>
      </c>
      <c r="F2247">
        <v>4713126.76</v>
      </c>
      <c r="G2247">
        <v>4713126.76</v>
      </c>
      <c r="H2247">
        <v>5950393.2400000002</v>
      </c>
    </row>
    <row r="2248" spans="1:8" x14ac:dyDescent="0.25">
      <c r="B2248" s="1" t="s">
        <v>337</v>
      </c>
      <c r="C2248" s="1">
        <f>C2249</f>
        <v>3742472</v>
      </c>
      <c r="D2248" s="1">
        <f t="shared" ref="D2248:H2248" si="65">D2249</f>
        <v>0</v>
      </c>
      <c r="E2248" s="1">
        <f t="shared" si="65"/>
        <v>3742472</v>
      </c>
      <c r="F2248" s="1">
        <f t="shared" si="65"/>
        <v>1726459.34</v>
      </c>
      <c r="G2248" s="1">
        <f t="shared" si="65"/>
        <v>1726459.34</v>
      </c>
      <c r="H2248" s="1">
        <f t="shared" si="65"/>
        <v>2016012.66</v>
      </c>
    </row>
    <row r="2249" spans="1:8" x14ac:dyDescent="0.25">
      <c r="A2249" t="s">
        <v>337</v>
      </c>
      <c r="B2249" t="s">
        <v>157</v>
      </c>
      <c r="C2249">
        <v>3742472</v>
      </c>
      <c r="D2249">
        <v>0</v>
      </c>
      <c r="E2249">
        <v>3742472</v>
      </c>
      <c r="F2249">
        <v>1726459.34</v>
      </c>
      <c r="G2249">
        <v>1726459.34</v>
      </c>
      <c r="H2249">
        <v>2016012.66</v>
      </c>
    </row>
    <row r="2250" spans="1:8" x14ac:dyDescent="0.25">
      <c r="B2250" s="1" t="s">
        <v>338</v>
      </c>
      <c r="C2250" s="1">
        <f>C2251+C2252</f>
        <v>4208250</v>
      </c>
      <c r="D2250" s="1">
        <f t="shared" ref="D2250:H2250" si="66">D2251+D2252</f>
        <v>0</v>
      </c>
      <c r="E2250" s="1">
        <f t="shared" si="66"/>
        <v>4208250</v>
      </c>
      <c r="F2250" s="1">
        <f t="shared" si="66"/>
        <v>1899821.83</v>
      </c>
      <c r="G2250" s="1">
        <f t="shared" si="66"/>
        <v>1899821.83</v>
      </c>
      <c r="H2250" s="1">
        <f t="shared" si="66"/>
        <v>2308428.17</v>
      </c>
    </row>
    <row r="2251" spans="1:8" x14ac:dyDescent="0.25">
      <c r="A2251" t="s">
        <v>338</v>
      </c>
      <c r="B2251" t="s">
        <v>296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</row>
    <row r="2252" spans="1:8" x14ac:dyDescent="0.25">
      <c r="A2252" t="s">
        <v>338</v>
      </c>
      <c r="B2252" t="s">
        <v>157</v>
      </c>
      <c r="C2252">
        <v>4208250</v>
      </c>
      <c r="D2252">
        <v>0</v>
      </c>
      <c r="E2252">
        <v>4208250</v>
      </c>
      <c r="F2252">
        <v>1899821.83</v>
      </c>
      <c r="G2252">
        <v>1899821.83</v>
      </c>
      <c r="H2252">
        <v>2308428.17</v>
      </c>
    </row>
    <row r="2253" spans="1:8" x14ac:dyDescent="0.25">
      <c r="B2253" s="1" t="s">
        <v>339</v>
      </c>
      <c r="C2253" s="1">
        <f>C2254+C2255</f>
        <v>187488171.66</v>
      </c>
      <c r="D2253" s="1">
        <f t="shared" ref="D2253:H2253" si="67">D2254+D2255</f>
        <v>1899927.81</v>
      </c>
      <c r="E2253" s="1">
        <f t="shared" si="67"/>
        <v>189388099.47</v>
      </c>
      <c r="F2253" s="1">
        <f t="shared" si="67"/>
        <v>58693337.840000004</v>
      </c>
      <c r="G2253" s="1">
        <f t="shared" si="67"/>
        <v>58589193.539999999</v>
      </c>
      <c r="H2253" s="1">
        <f t="shared" si="67"/>
        <v>130694761.63000001</v>
      </c>
    </row>
    <row r="2254" spans="1:8" x14ac:dyDescent="0.25">
      <c r="A2254" t="s">
        <v>339</v>
      </c>
      <c r="B2254" t="s">
        <v>296</v>
      </c>
      <c r="C2254">
        <v>1084280.76</v>
      </c>
      <c r="D2254">
        <v>0</v>
      </c>
      <c r="E2254">
        <v>1084280.76</v>
      </c>
      <c r="F2254">
        <v>450000</v>
      </c>
      <c r="G2254">
        <v>375000</v>
      </c>
      <c r="H2254">
        <v>634280.76</v>
      </c>
    </row>
    <row r="2255" spans="1:8" x14ac:dyDescent="0.25">
      <c r="A2255" t="s">
        <v>339</v>
      </c>
      <c r="B2255" t="s">
        <v>157</v>
      </c>
      <c r="C2255">
        <v>186403890.90000001</v>
      </c>
      <c r="D2255">
        <v>1899927.81</v>
      </c>
      <c r="E2255">
        <v>188303818.71000001</v>
      </c>
      <c r="F2255">
        <v>58243337.840000004</v>
      </c>
      <c r="G2255">
        <v>58214193.539999999</v>
      </c>
      <c r="H2255">
        <v>130060480.87</v>
      </c>
    </row>
    <row r="2256" spans="1:8" x14ac:dyDescent="0.25">
      <c r="B2256" s="1" t="s">
        <v>340</v>
      </c>
      <c r="C2256" s="1">
        <f>C2257</f>
        <v>5146681</v>
      </c>
      <c r="D2256" s="1">
        <f t="shared" ref="D2256:H2256" si="68">D2257</f>
        <v>0</v>
      </c>
      <c r="E2256" s="1">
        <f t="shared" si="68"/>
        <v>5146681</v>
      </c>
      <c r="F2256" s="1">
        <f t="shared" si="68"/>
        <v>2332032.7599999998</v>
      </c>
      <c r="G2256" s="1">
        <f t="shared" si="68"/>
        <v>2332032.7599999998</v>
      </c>
      <c r="H2256" s="1">
        <f t="shared" si="68"/>
        <v>2814648.24</v>
      </c>
    </row>
    <row r="2257" spans="1:8" x14ac:dyDescent="0.25">
      <c r="A2257" t="s">
        <v>340</v>
      </c>
      <c r="B2257" t="s">
        <v>157</v>
      </c>
      <c r="C2257">
        <v>5146681</v>
      </c>
      <c r="D2257">
        <v>0</v>
      </c>
      <c r="E2257">
        <v>5146681</v>
      </c>
      <c r="F2257">
        <v>2332032.7599999998</v>
      </c>
      <c r="G2257">
        <v>2332032.7599999998</v>
      </c>
      <c r="H2257">
        <v>2814648.24</v>
      </c>
    </row>
    <row r="2258" spans="1:8" x14ac:dyDescent="0.25">
      <c r="B2258" s="1" t="s">
        <v>341</v>
      </c>
      <c r="C2258" s="1">
        <f>C2259</f>
        <v>1277142726</v>
      </c>
      <c r="D2258" s="1">
        <f t="shared" ref="D2258" si="69">D2259</f>
        <v>278895026.98000002</v>
      </c>
      <c r="E2258" s="1">
        <f t="shared" ref="E2258" si="70">E2259</f>
        <v>1556037752.98</v>
      </c>
      <c r="F2258" s="1">
        <f t="shared" ref="F2258" si="71">F2259</f>
        <v>791758052.51999998</v>
      </c>
      <c r="G2258" s="1">
        <f t="shared" ref="G2258" si="72">G2259</f>
        <v>791758052.51999998</v>
      </c>
      <c r="H2258" s="1">
        <f t="shared" ref="H2258" si="73">H2259</f>
        <v>764279700.46000004</v>
      </c>
    </row>
    <row r="2259" spans="1:8" x14ac:dyDescent="0.25">
      <c r="A2259" t="s">
        <v>341</v>
      </c>
      <c r="B2259" t="s">
        <v>157</v>
      </c>
      <c r="C2259">
        <v>1277142726</v>
      </c>
      <c r="D2259">
        <v>278895026.98000002</v>
      </c>
      <c r="E2259">
        <v>1556037752.98</v>
      </c>
      <c r="F2259">
        <v>791758052.51999998</v>
      </c>
      <c r="G2259">
        <v>791758052.51999998</v>
      </c>
      <c r="H2259">
        <v>764279700.46000004</v>
      </c>
    </row>
    <row r="2260" spans="1:8" x14ac:dyDescent="0.25">
      <c r="B2260" s="1" t="s">
        <v>342</v>
      </c>
      <c r="C2260" s="1">
        <f>C2261</f>
        <v>92699695</v>
      </c>
      <c r="D2260" s="1">
        <f t="shared" ref="D2260" si="74">D2261</f>
        <v>0</v>
      </c>
      <c r="E2260" s="1">
        <f t="shared" ref="E2260" si="75">E2261</f>
        <v>92699695</v>
      </c>
      <c r="F2260" s="1">
        <f t="shared" ref="F2260" si="76">F2261</f>
        <v>54000000</v>
      </c>
      <c r="G2260" s="1">
        <f t="shared" ref="G2260" si="77">G2261</f>
        <v>54000000</v>
      </c>
      <c r="H2260" s="1">
        <f t="shared" ref="H2260" si="78">H2261</f>
        <v>38699695</v>
      </c>
    </row>
    <row r="2261" spans="1:8" x14ac:dyDescent="0.25">
      <c r="A2261" t="s">
        <v>342</v>
      </c>
      <c r="B2261" t="s">
        <v>343</v>
      </c>
      <c r="C2261">
        <v>92699695</v>
      </c>
      <c r="D2261">
        <v>0</v>
      </c>
      <c r="E2261">
        <v>92699695</v>
      </c>
      <c r="F2261">
        <v>54000000</v>
      </c>
      <c r="G2261">
        <v>54000000</v>
      </c>
      <c r="H2261">
        <v>38699695</v>
      </c>
    </row>
    <row r="2262" spans="1:8" x14ac:dyDescent="0.25">
      <c r="B2262" s="1" t="s">
        <v>344</v>
      </c>
      <c r="C2262" s="1">
        <f>C2263</f>
        <v>7326582</v>
      </c>
      <c r="D2262" s="1">
        <f t="shared" ref="D2262" si="79">D2263</f>
        <v>0</v>
      </c>
      <c r="E2262" s="1">
        <f t="shared" ref="E2262" si="80">E2263</f>
        <v>7326582</v>
      </c>
      <c r="F2262" s="1">
        <f t="shared" ref="F2262" si="81">F2263</f>
        <v>3857264</v>
      </c>
      <c r="G2262" s="1">
        <f t="shared" ref="G2262" si="82">G2263</f>
        <v>3857264</v>
      </c>
      <c r="H2262" s="1">
        <f t="shared" ref="H2262" si="83">H2263</f>
        <v>3469318</v>
      </c>
    </row>
    <row r="2263" spans="1:8" x14ac:dyDescent="0.25">
      <c r="A2263" t="s">
        <v>344</v>
      </c>
      <c r="B2263" t="s">
        <v>343</v>
      </c>
      <c r="C2263">
        <v>7326582</v>
      </c>
      <c r="D2263">
        <v>0</v>
      </c>
      <c r="E2263">
        <v>7326582</v>
      </c>
      <c r="F2263">
        <v>3857264</v>
      </c>
      <c r="G2263">
        <v>3857264</v>
      </c>
      <c r="H2263">
        <v>3469318</v>
      </c>
    </row>
    <row r="2264" spans="1:8" x14ac:dyDescent="0.25">
      <c r="B2264" s="1" t="s">
        <v>345</v>
      </c>
      <c r="C2264" s="1">
        <f>C2265</f>
        <v>4699412.5</v>
      </c>
      <c r="D2264" s="1">
        <f t="shared" ref="D2264" si="84">D2265</f>
        <v>256837.5</v>
      </c>
      <c r="E2264" s="1">
        <f t="shared" ref="E2264" si="85">E2265</f>
        <v>4956250</v>
      </c>
      <c r="F2264" s="1">
        <f t="shared" ref="F2264" si="86">F2265</f>
        <v>4956250</v>
      </c>
      <c r="G2264" s="1">
        <f t="shared" ref="G2264" si="87">G2265</f>
        <v>4956250</v>
      </c>
      <c r="H2264" s="1">
        <f t="shared" ref="H2264" si="88">H2265</f>
        <v>0</v>
      </c>
    </row>
    <row r="2265" spans="1:8" x14ac:dyDescent="0.25">
      <c r="A2265" t="s">
        <v>345</v>
      </c>
      <c r="B2265" t="s">
        <v>343</v>
      </c>
      <c r="C2265">
        <v>4699412.5</v>
      </c>
      <c r="D2265">
        <v>256837.5</v>
      </c>
      <c r="E2265">
        <v>4956250</v>
      </c>
      <c r="F2265">
        <v>4956250</v>
      </c>
      <c r="G2265">
        <v>4956250</v>
      </c>
      <c r="H2265">
        <v>0</v>
      </c>
    </row>
    <row r="2266" spans="1:8" x14ac:dyDescent="0.25">
      <c r="B2266" s="1" t="s">
        <v>346</v>
      </c>
      <c r="C2266" s="1">
        <f>C2267</f>
        <v>1963648</v>
      </c>
      <c r="D2266" s="1">
        <f t="shared" ref="D2266" si="89">D2267</f>
        <v>0</v>
      </c>
      <c r="E2266" s="1">
        <f t="shared" ref="E2266" si="90">E2267</f>
        <v>1963648</v>
      </c>
      <c r="F2266" s="1">
        <f t="shared" ref="F2266" si="91">F2267</f>
        <v>1866637.8</v>
      </c>
      <c r="G2266" s="1">
        <f t="shared" ref="G2266" si="92">G2267</f>
        <v>1866637.8</v>
      </c>
      <c r="H2266" s="1">
        <f t="shared" ref="H2266" si="93">H2267</f>
        <v>97010.2</v>
      </c>
    </row>
    <row r="2267" spans="1:8" x14ac:dyDescent="0.25">
      <c r="A2267" t="s">
        <v>346</v>
      </c>
      <c r="B2267" t="s">
        <v>343</v>
      </c>
      <c r="C2267">
        <v>1963648</v>
      </c>
      <c r="D2267">
        <v>0</v>
      </c>
      <c r="E2267">
        <v>1963648</v>
      </c>
      <c r="F2267">
        <v>1866637.8</v>
      </c>
      <c r="G2267">
        <v>1866637.8</v>
      </c>
      <c r="H2267">
        <v>97010.2</v>
      </c>
    </row>
    <row r="2268" spans="1:8" x14ac:dyDescent="0.25">
      <c r="B2268" s="1" t="s">
        <v>347</v>
      </c>
      <c r="C2268" s="1">
        <f>C2269</f>
        <v>968940</v>
      </c>
      <c r="D2268" s="1">
        <f t="shared" ref="D2268" si="94">D2269</f>
        <v>0</v>
      </c>
      <c r="E2268" s="1">
        <f t="shared" ref="E2268" si="95">E2269</f>
        <v>968940</v>
      </c>
      <c r="F2268" s="1">
        <f t="shared" ref="F2268" si="96">F2269</f>
        <v>457054.52</v>
      </c>
      <c r="G2268" s="1">
        <f t="shared" ref="G2268" si="97">G2269</f>
        <v>457054.52</v>
      </c>
      <c r="H2268" s="1">
        <f t="shared" ref="H2268" si="98">H2269</f>
        <v>511885.48</v>
      </c>
    </row>
    <row r="2269" spans="1:8" x14ac:dyDescent="0.25">
      <c r="A2269" t="s">
        <v>347</v>
      </c>
      <c r="B2269" t="s">
        <v>343</v>
      </c>
      <c r="C2269">
        <v>968940</v>
      </c>
      <c r="D2269">
        <v>0</v>
      </c>
      <c r="E2269">
        <v>968940</v>
      </c>
      <c r="F2269">
        <v>457054.52</v>
      </c>
      <c r="G2269">
        <v>457054.52</v>
      </c>
      <c r="H2269">
        <v>511885.48</v>
      </c>
    </row>
    <row r="2270" spans="1:8" x14ac:dyDescent="0.25">
      <c r="B2270" s="1" t="s">
        <v>348</v>
      </c>
      <c r="C2270" s="1">
        <f>C2271</f>
        <v>47500000</v>
      </c>
      <c r="D2270" s="1">
        <f t="shared" ref="D2270" si="99">D2271</f>
        <v>0</v>
      </c>
      <c r="E2270" s="1">
        <f t="shared" ref="E2270" si="100">E2271</f>
        <v>47500000</v>
      </c>
      <c r="F2270" s="1">
        <f t="shared" ref="F2270" si="101">F2271</f>
        <v>24100468.239999998</v>
      </c>
      <c r="G2270" s="1">
        <f t="shared" ref="G2270" si="102">G2271</f>
        <v>24100468.239999998</v>
      </c>
      <c r="H2270" s="1">
        <f t="shared" ref="H2270" si="103">H2271</f>
        <v>23399531.760000002</v>
      </c>
    </row>
    <row r="2271" spans="1:8" x14ac:dyDescent="0.25">
      <c r="A2271" t="s">
        <v>348</v>
      </c>
      <c r="B2271" t="s">
        <v>343</v>
      </c>
      <c r="C2271">
        <v>47500000</v>
      </c>
      <c r="D2271">
        <v>0</v>
      </c>
      <c r="E2271">
        <v>47500000</v>
      </c>
      <c r="F2271">
        <v>24100468.239999998</v>
      </c>
      <c r="G2271">
        <v>24100468.239999998</v>
      </c>
      <c r="H2271">
        <v>23399531.760000002</v>
      </c>
    </row>
    <row r="2272" spans="1:8" x14ac:dyDescent="0.25">
      <c r="B2272" s="1" t="s">
        <v>349</v>
      </c>
      <c r="C2272" s="1">
        <f>C2273</f>
        <v>25650000</v>
      </c>
      <c r="D2272" s="1">
        <f t="shared" ref="D2272" si="104">D2273</f>
        <v>716191.53</v>
      </c>
      <c r="E2272" s="1">
        <f t="shared" ref="E2272" si="105">E2273</f>
        <v>26366191.530000001</v>
      </c>
      <c r="F2272" s="1">
        <f t="shared" ref="F2272" si="106">F2273</f>
        <v>14595677.91</v>
      </c>
      <c r="G2272" s="1">
        <f t="shared" ref="G2272" si="107">G2273</f>
        <v>14595677.91</v>
      </c>
      <c r="H2272" s="1">
        <f t="shared" ref="H2272" si="108">H2273</f>
        <v>11770513.619999999</v>
      </c>
    </row>
    <row r="2273" spans="1:8" x14ac:dyDescent="0.25">
      <c r="A2273" t="s">
        <v>349</v>
      </c>
      <c r="B2273" t="s">
        <v>343</v>
      </c>
      <c r="C2273">
        <v>25650000</v>
      </c>
      <c r="D2273">
        <v>716191.53</v>
      </c>
      <c r="E2273">
        <v>26366191.530000001</v>
      </c>
      <c r="F2273">
        <v>14595677.91</v>
      </c>
      <c r="G2273">
        <v>14595677.91</v>
      </c>
      <c r="H2273">
        <v>11770513.619999999</v>
      </c>
    </row>
    <row r="2274" spans="1:8" x14ac:dyDescent="0.25">
      <c r="B2274" s="1" t="s">
        <v>350</v>
      </c>
      <c r="C2274" s="1">
        <f>C2275</f>
        <v>49000000</v>
      </c>
      <c r="D2274" s="1">
        <f t="shared" ref="D2274" si="109">D2275</f>
        <v>2003866.52</v>
      </c>
      <c r="E2274" s="1">
        <f t="shared" ref="E2274" si="110">E2275</f>
        <v>51003866.520000003</v>
      </c>
      <c r="F2274" s="1">
        <f t="shared" ref="F2274" si="111">F2275</f>
        <v>36136667.060000002</v>
      </c>
      <c r="G2274" s="1">
        <f t="shared" ref="G2274" si="112">G2275</f>
        <v>36136667.060000002</v>
      </c>
      <c r="H2274" s="1">
        <f t="shared" ref="H2274" si="113">H2275</f>
        <v>14867199.460000001</v>
      </c>
    </row>
    <row r="2275" spans="1:8" x14ac:dyDescent="0.25">
      <c r="A2275" t="s">
        <v>350</v>
      </c>
      <c r="B2275" t="s">
        <v>343</v>
      </c>
      <c r="C2275">
        <v>49000000</v>
      </c>
      <c r="D2275">
        <v>2003866.52</v>
      </c>
      <c r="E2275">
        <v>51003866.520000003</v>
      </c>
      <c r="F2275">
        <v>36136667.060000002</v>
      </c>
      <c r="G2275">
        <v>36136667.060000002</v>
      </c>
      <c r="H2275">
        <v>14867199.460000001</v>
      </c>
    </row>
    <row r="2276" spans="1:8" x14ac:dyDescent="0.25">
      <c r="B2276" s="1" t="s">
        <v>351</v>
      </c>
      <c r="C2276" s="1">
        <f>C2277</f>
        <v>269000000</v>
      </c>
      <c r="D2276" s="1">
        <f t="shared" ref="D2276" si="114">D2277</f>
        <v>24154513.399999999</v>
      </c>
      <c r="E2276" s="1">
        <f t="shared" ref="E2276" si="115">E2277</f>
        <v>293154513.39999998</v>
      </c>
      <c r="F2276" s="1">
        <f t="shared" ref="F2276" si="116">F2277</f>
        <v>159908561.47999999</v>
      </c>
      <c r="G2276" s="1">
        <f t="shared" ref="G2276" si="117">G2277</f>
        <v>159908561.47999999</v>
      </c>
      <c r="H2276" s="1">
        <f t="shared" ref="H2276" si="118">H2277</f>
        <v>133245951.92</v>
      </c>
    </row>
    <row r="2277" spans="1:8" x14ac:dyDescent="0.25">
      <c r="A2277" t="s">
        <v>351</v>
      </c>
      <c r="B2277" t="s">
        <v>343</v>
      </c>
      <c r="C2277">
        <v>269000000</v>
      </c>
      <c r="D2277">
        <v>24154513.399999999</v>
      </c>
      <c r="E2277">
        <v>293154513.39999998</v>
      </c>
      <c r="F2277">
        <v>159908561.47999999</v>
      </c>
      <c r="G2277">
        <v>159908561.47999999</v>
      </c>
      <c r="H2277">
        <v>133245951.92</v>
      </c>
    </row>
    <row r="2278" spans="1:8" x14ac:dyDescent="0.25">
      <c r="B2278" s="1" t="s">
        <v>352</v>
      </c>
      <c r="C2278" s="1">
        <f>C2279</f>
        <v>450000</v>
      </c>
      <c r="D2278" s="1">
        <f t="shared" ref="D2278" si="119">D2279</f>
        <v>0</v>
      </c>
      <c r="E2278" s="1">
        <f t="shared" ref="E2278" si="120">E2279</f>
        <v>450000</v>
      </c>
      <c r="F2278" s="1">
        <f t="shared" ref="F2278" si="121">F2279</f>
        <v>450000</v>
      </c>
      <c r="G2278" s="1">
        <f t="shared" ref="G2278" si="122">G2279</f>
        <v>450000</v>
      </c>
      <c r="H2278" s="1">
        <f t="shared" ref="H2278" si="123">H2279</f>
        <v>0</v>
      </c>
    </row>
    <row r="2279" spans="1:8" x14ac:dyDescent="0.25">
      <c r="A2279" t="s">
        <v>352</v>
      </c>
      <c r="B2279" t="s">
        <v>343</v>
      </c>
      <c r="C2279">
        <v>450000</v>
      </c>
      <c r="D2279">
        <v>0</v>
      </c>
      <c r="E2279">
        <v>450000</v>
      </c>
      <c r="F2279">
        <v>450000</v>
      </c>
      <c r="G2279">
        <v>450000</v>
      </c>
      <c r="H2279">
        <v>0</v>
      </c>
    </row>
    <row r="2280" spans="1:8" x14ac:dyDescent="0.25">
      <c r="B2280" s="1" t="s">
        <v>353</v>
      </c>
      <c r="C2280" s="1">
        <f>C2281</f>
        <v>0</v>
      </c>
      <c r="D2280" s="1">
        <f t="shared" ref="D2280" si="124">D2281</f>
        <v>40760000</v>
      </c>
      <c r="E2280" s="1">
        <f t="shared" ref="E2280" si="125">E2281</f>
        <v>40760000</v>
      </c>
      <c r="F2280" s="1">
        <f t="shared" ref="F2280" si="126">F2281</f>
        <v>39760000</v>
      </c>
      <c r="G2280" s="1">
        <f t="shared" ref="G2280" si="127">G2281</f>
        <v>31500000</v>
      </c>
      <c r="H2280" s="1">
        <f t="shared" ref="H2280" si="128">H2281</f>
        <v>1000000</v>
      </c>
    </row>
    <row r="2281" spans="1:8" x14ac:dyDescent="0.25">
      <c r="A2281" t="s">
        <v>353</v>
      </c>
      <c r="B2281" t="s">
        <v>159</v>
      </c>
      <c r="C2281">
        <v>0</v>
      </c>
      <c r="D2281">
        <v>40760000</v>
      </c>
      <c r="E2281">
        <v>40760000</v>
      </c>
      <c r="F2281">
        <v>39760000</v>
      </c>
      <c r="G2281">
        <v>31500000</v>
      </c>
      <c r="H2281">
        <v>1000000</v>
      </c>
    </row>
    <row r="2282" spans="1:8" x14ac:dyDescent="0.25">
      <c r="B2282" s="1" t="s">
        <v>354</v>
      </c>
      <c r="C2282" s="1">
        <f>C2283</f>
        <v>20000000</v>
      </c>
      <c r="D2282" s="1">
        <f t="shared" ref="D2282" si="129">D2283</f>
        <v>0</v>
      </c>
      <c r="E2282" s="1">
        <f t="shared" ref="E2282" si="130">E2283</f>
        <v>20000000</v>
      </c>
      <c r="F2282" s="1">
        <f t="shared" ref="F2282" si="131">F2283</f>
        <v>20000000</v>
      </c>
      <c r="G2282" s="1">
        <f t="shared" ref="G2282" si="132">G2283</f>
        <v>20000000</v>
      </c>
      <c r="H2282" s="1">
        <f t="shared" ref="H2282" si="133">H2283</f>
        <v>0</v>
      </c>
    </row>
    <row r="2283" spans="1:8" x14ac:dyDescent="0.25">
      <c r="A2283" t="s">
        <v>354</v>
      </c>
      <c r="B2283" t="s">
        <v>343</v>
      </c>
      <c r="C2283">
        <v>20000000</v>
      </c>
      <c r="D2283">
        <v>0</v>
      </c>
      <c r="E2283">
        <v>20000000</v>
      </c>
      <c r="F2283">
        <v>20000000</v>
      </c>
      <c r="G2283">
        <v>20000000</v>
      </c>
      <c r="H2283">
        <v>0</v>
      </c>
    </row>
    <row r="2284" spans="1:8" x14ac:dyDescent="0.25">
      <c r="B2284" s="1" t="s">
        <v>355</v>
      </c>
      <c r="C2284" s="1">
        <f>C2285</f>
        <v>1221636</v>
      </c>
      <c r="D2284" s="1">
        <f t="shared" ref="D2284" si="134">D2285</f>
        <v>0</v>
      </c>
      <c r="E2284" s="1">
        <f t="shared" ref="E2284" si="135">E2285</f>
        <v>1221636</v>
      </c>
      <c r="F2284" s="1">
        <f t="shared" ref="F2284" si="136">F2285</f>
        <v>383116.6</v>
      </c>
      <c r="G2284" s="1">
        <f t="shared" ref="G2284" si="137">G2285</f>
        <v>383116.6</v>
      </c>
      <c r="H2284" s="1">
        <f t="shared" ref="H2284" si="138">H2285</f>
        <v>838519.4</v>
      </c>
    </row>
    <row r="2285" spans="1:8" x14ac:dyDescent="0.25">
      <c r="A2285" t="s">
        <v>355</v>
      </c>
      <c r="B2285" t="s">
        <v>343</v>
      </c>
      <c r="C2285">
        <v>1221636</v>
      </c>
      <c r="D2285">
        <v>0</v>
      </c>
      <c r="E2285">
        <v>1221636</v>
      </c>
      <c r="F2285">
        <v>383116.6</v>
      </c>
      <c r="G2285">
        <v>383116.6</v>
      </c>
      <c r="H2285">
        <v>838519.4</v>
      </c>
    </row>
    <row r="2286" spans="1:8" x14ac:dyDescent="0.25">
      <c r="B2286" s="1" t="s">
        <v>356</v>
      </c>
      <c r="C2286" s="1">
        <f>C2287</f>
        <v>20000000</v>
      </c>
      <c r="D2286" s="1">
        <f t="shared" ref="D2286" si="139">D2287</f>
        <v>0</v>
      </c>
      <c r="E2286" s="1">
        <f t="shared" ref="E2286" si="140">E2287</f>
        <v>20000000</v>
      </c>
      <c r="F2286" s="1">
        <f t="shared" ref="F2286" si="141">F2287</f>
        <v>0</v>
      </c>
      <c r="G2286" s="1">
        <f t="shared" ref="G2286" si="142">G2287</f>
        <v>0</v>
      </c>
      <c r="H2286" s="1">
        <f t="shared" ref="H2286" si="143">H2287</f>
        <v>20000000</v>
      </c>
    </row>
    <row r="2287" spans="1:8" x14ac:dyDescent="0.25">
      <c r="A2287" t="s">
        <v>356</v>
      </c>
      <c r="B2287" t="s">
        <v>343</v>
      </c>
      <c r="C2287">
        <v>20000000</v>
      </c>
      <c r="D2287">
        <v>0</v>
      </c>
      <c r="E2287">
        <v>20000000</v>
      </c>
      <c r="F2287">
        <v>0</v>
      </c>
      <c r="G2287">
        <v>0</v>
      </c>
      <c r="H2287">
        <v>20000000</v>
      </c>
    </row>
    <row r="2288" spans="1:8" x14ac:dyDescent="0.25">
      <c r="B2288" s="1" t="s">
        <v>357</v>
      </c>
      <c r="C2288" s="1">
        <f>C2289</f>
        <v>1164016800</v>
      </c>
      <c r="D2288" s="1">
        <f t="shared" ref="D2288" si="144">D2289</f>
        <v>0</v>
      </c>
      <c r="E2288" s="1">
        <f t="shared" ref="E2288" si="145">E2289</f>
        <v>1164016800</v>
      </c>
      <c r="F2288" s="1">
        <f t="shared" ref="F2288" si="146">F2289</f>
        <v>696205445.97000003</v>
      </c>
      <c r="G2288" s="1">
        <f t="shared" ref="G2288" si="147">G2289</f>
        <v>696205445.97000003</v>
      </c>
      <c r="H2288" s="1">
        <f t="shared" ref="H2288" si="148">H2289</f>
        <v>467811354.02999997</v>
      </c>
    </row>
    <row r="2289" spans="1:8" x14ac:dyDescent="0.25">
      <c r="A2289" t="s">
        <v>357</v>
      </c>
      <c r="B2289" t="s">
        <v>343</v>
      </c>
      <c r="C2289">
        <v>1164016800</v>
      </c>
      <c r="D2289">
        <v>0</v>
      </c>
      <c r="E2289">
        <v>1164016800</v>
      </c>
      <c r="F2289">
        <v>696205445.97000003</v>
      </c>
      <c r="G2289">
        <v>696205445.97000003</v>
      </c>
      <c r="H2289">
        <v>467811354.02999997</v>
      </c>
    </row>
    <row r="2290" spans="1:8" x14ac:dyDescent="0.25">
      <c r="B2290" s="1" t="s">
        <v>358</v>
      </c>
      <c r="C2290" s="1">
        <f>C2291</f>
        <v>135000000</v>
      </c>
      <c r="D2290" s="1">
        <f t="shared" ref="D2290" si="149">D2291</f>
        <v>12077057.08</v>
      </c>
      <c r="E2290" s="1">
        <f t="shared" ref="E2290" si="150">E2291</f>
        <v>147077057.08000001</v>
      </c>
      <c r="F2290" s="1">
        <f t="shared" ref="F2290" si="151">F2291</f>
        <v>79947724.519999996</v>
      </c>
      <c r="G2290" s="1">
        <f t="shared" ref="G2290" si="152">G2291</f>
        <v>79947724.519999996</v>
      </c>
      <c r="H2290" s="1">
        <f t="shared" ref="H2290" si="153">H2291</f>
        <v>67129332.560000002</v>
      </c>
    </row>
    <row r="2291" spans="1:8" x14ac:dyDescent="0.25">
      <c r="A2291" t="s">
        <v>358</v>
      </c>
      <c r="B2291" t="s">
        <v>343</v>
      </c>
      <c r="C2291">
        <v>135000000</v>
      </c>
      <c r="D2291">
        <v>12077057.08</v>
      </c>
      <c r="E2291">
        <v>147077057.08000001</v>
      </c>
      <c r="F2291">
        <v>79947724.519999996</v>
      </c>
      <c r="G2291">
        <v>79947724.519999996</v>
      </c>
      <c r="H2291">
        <v>67129332.560000002</v>
      </c>
    </row>
    <row r="2292" spans="1:8" x14ac:dyDescent="0.25">
      <c r="B2292" s="1" t="s">
        <v>359</v>
      </c>
      <c r="C2292" s="1">
        <f>C2293</f>
        <v>13000000</v>
      </c>
      <c r="D2292" s="1">
        <f t="shared" ref="D2292" si="154">D2293</f>
        <v>0</v>
      </c>
      <c r="E2292" s="1">
        <f t="shared" ref="E2292" si="155">E2293</f>
        <v>13000000</v>
      </c>
      <c r="F2292" s="1">
        <f t="shared" ref="F2292" si="156">F2293</f>
        <v>13000000</v>
      </c>
      <c r="G2292" s="1">
        <f t="shared" ref="G2292" si="157">G2293</f>
        <v>4500000</v>
      </c>
      <c r="H2292" s="1">
        <f t="shared" ref="H2292" si="158">H2293</f>
        <v>0</v>
      </c>
    </row>
    <row r="2293" spans="1:8" x14ac:dyDescent="0.25">
      <c r="A2293" t="s">
        <v>359</v>
      </c>
      <c r="B2293" t="s">
        <v>343</v>
      </c>
      <c r="C2293">
        <v>13000000</v>
      </c>
      <c r="D2293">
        <v>0</v>
      </c>
      <c r="E2293">
        <v>13000000</v>
      </c>
      <c r="F2293">
        <v>13000000</v>
      </c>
      <c r="G2293">
        <v>4500000</v>
      </c>
      <c r="H2293">
        <v>0</v>
      </c>
    </row>
    <row r="2294" spans="1:8" x14ac:dyDescent="0.25">
      <c r="B2294" s="1" t="s">
        <v>360</v>
      </c>
      <c r="C2294" s="1">
        <f>C2295</f>
        <v>5195620</v>
      </c>
      <c r="D2294" s="1">
        <f t="shared" ref="D2294" si="159">D2295</f>
        <v>850860</v>
      </c>
      <c r="E2294" s="1">
        <f t="shared" ref="E2294" si="160">E2295</f>
        <v>6046480</v>
      </c>
      <c r="F2294" s="1">
        <f t="shared" ref="F2294" si="161">F2295</f>
        <v>3709977</v>
      </c>
      <c r="G2294" s="1">
        <f t="shared" ref="G2294" si="162">G2295</f>
        <v>1921489</v>
      </c>
      <c r="H2294" s="1">
        <f t="shared" ref="H2294" si="163">H2295</f>
        <v>2336503</v>
      </c>
    </row>
    <row r="2295" spans="1:8" x14ac:dyDescent="0.25">
      <c r="A2295" t="s">
        <v>360</v>
      </c>
      <c r="B2295" t="s">
        <v>361</v>
      </c>
      <c r="C2295">
        <v>5195620</v>
      </c>
      <c r="D2295">
        <v>850860</v>
      </c>
      <c r="E2295">
        <v>6046480</v>
      </c>
      <c r="F2295">
        <v>3709977</v>
      </c>
      <c r="G2295">
        <v>1921489</v>
      </c>
      <c r="H2295">
        <v>2336503</v>
      </c>
    </row>
    <row r="2296" spans="1:8" x14ac:dyDescent="0.25">
      <c r="B2296" s="1" t="s">
        <v>362</v>
      </c>
      <c r="C2296" s="1">
        <f>C2297</f>
        <v>39037500</v>
      </c>
      <c r="D2296" s="1">
        <f t="shared" ref="D2296" si="164">D2297</f>
        <v>0</v>
      </c>
      <c r="E2296" s="1">
        <f t="shared" ref="E2296" si="165">E2297</f>
        <v>39037500</v>
      </c>
      <c r="F2296" s="1">
        <f t="shared" ref="F2296" si="166">F2297</f>
        <v>16866446.460000001</v>
      </c>
      <c r="G2296" s="1">
        <f t="shared" ref="G2296" si="167">G2297</f>
        <v>16866446.460000001</v>
      </c>
      <c r="H2296" s="1">
        <f t="shared" ref="H2296" si="168">H2297</f>
        <v>22171053.539999999</v>
      </c>
    </row>
    <row r="2297" spans="1:8" x14ac:dyDescent="0.25">
      <c r="A2297" t="s">
        <v>362</v>
      </c>
      <c r="B2297" t="s">
        <v>361</v>
      </c>
      <c r="C2297">
        <v>39037500</v>
      </c>
      <c r="D2297">
        <v>0</v>
      </c>
      <c r="E2297">
        <v>39037500</v>
      </c>
      <c r="F2297">
        <v>16866446.460000001</v>
      </c>
      <c r="G2297">
        <v>16866446.460000001</v>
      </c>
      <c r="H2297">
        <v>22171053.539999999</v>
      </c>
    </row>
    <row r="2298" spans="1:8" x14ac:dyDescent="0.25">
      <c r="B2298" s="1" t="s">
        <v>363</v>
      </c>
      <c r="C2298" s="1">
        <f>C2299</f>
        <v>50169561.100000001</v>
      </c>
      <c r="D2298" s="1">
        <f t="shared" ref="D2298" si="169">D2299</f>
        <v>0</v>
      </c>
      <c r="E2298" s="1">
        <f t="shared" ref="E2298" si="170">E2299</f>
        <v>50169561.100000001</v>
      </c>
      <c r="F2298" s="1">
        <f t="shared" ref="F2298" si="171">F2299</f>
        <v>23943794.73</v>
      </c>
      <c r="G2298" s="1">
        <f t="shared" ref="G2298" si="172">G2299</f>
        <v>23943794.73</v>
      </c>
      <c r="H2298" s="1">
        <f t="shared" ref="H2298" si="173">H2299</f>
        <v>26225766.370000001</v>
      </c>
    </row>
    <row r="2299" spans="1:8" x14ac:dyDescent="0.25">
      <c r="A2299" t="s">
        <v>363</v>
      </c>
      <c r="B2299" t="s">
        <v>364</v>
      </c>
      <c r="C2299">
        <v>50169561.100000001</v>
      </c>
      <c r="D2299">
        <v>0</v>
      </c>
      <c r="E2299">
        <v>50169561.100000001</v>
      </c>
      <c r="F2299">
        <v>23943794.73</v>
      </c>
      <c r="G2299">
        <v>23943794.73</v>
      </c>
      <c r="H2299">
        <v>26225766.370000001</v>
      </c>
    </row>
    <row r="2300" spans="1:8" x14ac:dyDescent="0.25">
      <c r="B2300" s="1" t="s">
        <v>365</v>
      </c>
      <c r="C2300" s="1">
        <f>C2301</f>
        <v>259836468.09</v>
      </c>
      <c r="D2300" s="1">
        <f t="shared" ref="D2300" si="174">D2301</f>
        <v>-51548539</v>
      </c>
      <c r="E2300" s="1">
        <f t="shared" ref="E2300" si="175">E2301</f>
        <v>208287929.09</v>
      </c>
      <c r="F2300" s="1">
        <f t="shared" ref="F2300" si="176">F2301</f>
        <v>103689112.02</v>
      </c>
      <c r="G2300" s="1">
        <f t="shared" ref="G2300" si="177">G2301</f>
        <v>103689112.02</v>
      </c>
      <c r="H2300" s="1">
        <f t="shared" ref="H2300" si="178">H2301</f>
        <v>104598817.06999999</v>
      </c>
    </row>
    <row r="2301" spans="1:8" x14ac:dyDescent="0.25">
      <c r="A2301" t="s">
        <v>365</v>
      </c>
      <c r="B2301" t="s">
        <v>364</v>
      </c>
      <c r="C2301">
        <v>259836468.09</v>
      </c>
      <c r="D2301">
        <v>-51548539</v>
      </c>
      <c r="E2301">
        <v>208287929.09</v>
      </c>
      <c r="F2301">
        <v>103689112.02</v>
      </c>
      <c r="G2301">
        <v>103689112.02</v>
      </c>
      <c r="H2301">
        <v>104598817.06999999</v>
      </c>
    </row>
    <row r="2302" spans="1:8" x14ac:dyDescent="0.25">
      <c r="B2302" s="1" t="s">
        <v>366</v>
      </c>
      <c r="C2302" s="1">
        <f>C2303</f>
        <v>63974744</v>
      </c>
      <c r="D2302" s="1">
        <f t="shared" ref="D2302" si="179">D2303</f>
        <v>-36903744</v>
      </c>
      <c r="E2302" s="1">
        <f t="shared" ref="E2302" si="180">E2303</f>
        <v>27071000</v>
      </c>
      <c r="F2302" s="1">
        <f t="shared" ref="F2302" si="181">F2303</f>
        <v>14779423.24</v>
      </c>
      <c r="G2302" s="1">
        <f t="shared" ref="G2302" si="182">G2303</f>
        <v>14779423.24</v>
      </c>
      <c r="H2302" s="1">
        <f t="shared" ref="H2302" si="183">H2303</f>
        <v>12291576.76</v>
      </c>
    </row>
    <row r="2303" spans="1:8" x14ac:dyDescent="0.25">
      <c r="A2303" t="s">
        <v>366</v>
      </c>
      <c r="B2303" t="s">
        <v>364</v>
      </c>
      <c r="C2303">
        <v>63974744</v>
      </c>
      <c r="D2303">
        <v>-36903744</v>
      </c>
      <c r="E2303">
        <v>27071000</v>
      </c>
      <c r="F2303">
        <v>14779423.24</v>
      </c>
      <c r="G2303">
        <v>14779423.24</v>
      </c>
      <c r="H2303">
        <v>12291576.76</v>
      </c>
    </row>
    <row r="2304" spans="1:8" x14ac:dyDescent="0.25">
      <c r="B2304" s="1" t="s">
        <v>367</v>
      </c>
      <c r="C2304" s="1">
        <f>C2305</f>
        <v>50651622.32</v>
      </c>
      <c r="D2304" s="1">
        <f t="shared" ref="D2304" si="184">D2305</f>
        <v>0</v>
      </c>
      <c r="E2304" s="1">
        <f t="shared" ref="E2304" si="185">E2305</f>
        <v>50651622.32</v>
      </c>
      <c r="F2304" s="1">
        <f t="shared" ref="F2304" si="186">F2305</f>
        <v>21834621.440000001</v>
      </c>
      <c r="G2304" s="1">
        <f t="shared" ref="G2304" si="187">G2305</f>
        <v>21834621.440000001</v>
      </c>
      <c r="H2304" s="1">
        <f t="shared" ref="H2304" si="188">H2305</f>
        <v>28817000.879999999</v>
      </c>
    </row>
    <row r="2305" spans="1:8" x14ac:dyDescent="0.25">
      <c r="A2305" t="s">
        <v>367</v>
      </c>
      <c r="B2305" t="s">
        <v>364</v>
      </c>
      <c r="C2305">
        <v>50651622.32</v>
      </c>
      <c r="D2305">
        <v>0</v>
      </c>
      <c r="E2305">
        <v>50651622.32</v>
      </c>
      <c r="F2305">
        <v>21834621.440000001</v>
      </c>
      <c r="G2305">
        <v>21834621.440000001</v>
      </c>
      <c r="H2305">
        <v>28817000.879999999</v>
      </c>
    </row>
    <row r="2306" spans="1:8" x14ac:dyDescent="0.25">
      <c r="B2306" s="1" t="s">
        <v>368</v>
      </c>
      <c r="C2306" s="1">
        <f>SUM(C2307:C2319)</f>
        <v>9191455490</v>
      </c>
      <c r="D2306" s="1">
        <f t="shared" ref="D2306:H2306" si="189">SUM(D2307:D2319)</f>
        <v>677336232.4000001</v>
      </c>
      <c r="E2306" s="1">
        <f t="shared" si="189"/>
        <v>9868791722.3999996</v>
      </c>
      <c r="F2306" s="1">
        <f t="shared" si="189"/>
        <v>5233380362.75</v>
      </c>
      <c r="G2306" s="1">
        <f t="shared" si="189"/>
        <v>5214753535.1899996</v>
      </c>
      <c r="H2306" s="1">
        <f t="shared" si="189"/>
        <v>4635411359.6499996</v>
      </c>
    </row>
    <row r="2307" spans="1:8" x14ac:dyDescent="0.25">
      <c r="A2307" t="s">
        <v>368</v>
      </c>
      <c r="B2307" t="s">
        <v>369</v>
      </c>
      <c r="C2307">
        <v>935800015</v>
      </c>
      <c r="D2307">
        <v>373162904.87</v>
      </c>
      <c r="E2307">
        <v>1308962919.8699999</v>
      </c>
      <c r="F2307">
        <v>510859460</v>
      </c>
      <c r="G2307">
        <v>492232772.44</v>
      </c>
      <c r="H2307">
        <v>798103459.87</v>
      </c>
    </row>
    <row r="2308" spans="1:8" x14ac:dyDescent="0.25">
      <c r="A2308" t="s">
        <v>368</v>
      </c>
      <c r="B2308" t="s">
        <v>200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</row>
    <row r="2309" spans="1:8" x14ac:dyDescent="0.25">
      <c r="A2309" t="s">
        <v>368</v>
      </c>
      <c r="B2309" t="s">
        <v>370</v>
      </c>
      <c r="C2309">
        <v>3080000000</v>
      </c>
      <c r="D2309">
        <v>62286715.829999998</v>
      </c>
      <c r="E2309">
        <v>3142286715.8299999</v>
      </c>
      <c r="F2309">
        <v>1863542122.54</v>
      </c>
      <c r="G2309">
        <v>1863542122.54</v>
      </c>
      <c r="H2309">
        <v>1278744593.29</v>
      </c>
    </row>
    <row r="2310" spans="1:8" x14ac:dyDescent="0.25">
      <c r="A2310" t="s">
        <v>368</v>
      </c>
      <c r="B2310" t="s">
        <v>371</v>
      </c>
      <c r="C2310">
        <v>705000000</v>
      </c>
      <c r="D2310">
        <v>65758859.380000003</v>
      </c>
      <c r="E2310">
        <v>770758859.38</v>
      </c>
      <c r="F2310">
        <v>408109659.86000001</v>
      </c>
      <c r="G2310">
        <v>408109659.86000001</v>
      </c>
      <c r="H2310">
        <v>362649199.51999998</v>
      </c>
    </row>
    <row r="2311" spans="1:8" x14ac:dyDescent="0.25">
      <c r="A2311" t="s">
        <v>368</v>
      </c>
      <c r="B2311" t="s">
        <v>372</v>
      </c>
      <c r="C2311">
        <v>609230000</v>
      </c>
      <c r="D2311">
        <v>105020700.78</v>
      </c>
      <c r="E2311">
        <v>714250700.77999997</v>
      </c>
      <c r="F2311">
        <v>346289999.44</v>
      </c>
      <c r="G2311">
        <v>346289999.44</v>
      </c>
      <c r="H2311">
        <v>367960701.33999997</v>
      </c>
    </row>
    <row r="2312" spans="1:8" x14ac:dyDescent="0.25">
      <c r="A2312" t="s">
        <v>368</v>
      </c>
      <c r="B2312" t="s">
        <v>373</v>
      </c>
      <c r="C2312">
        <v>190000000</v>
      </c>
      <c r="D2312">
        <v>9838049.7400000002</v>
      </c>
      <c r="E2312">
        <v>199838049.74000001</v>
      </c>
      <c r="F2312">
        <v>94449229.719999999</v>
      </c>
      <c r="G2312">
        <v>94449229.719999999</v>
      </c>
      <c r="H2312">
        <v>105388820.02</v>
      </c>
    </row>
    <row r="2313" spans="1:8" x14ac:dyDescent="0.25">
      <c r="A2313" t="s">
        <v>368</v>
      </c>
      <c r="B2313" t="s">
        <v>374</v>
      </c>
      <c r="C2313">
        <v>78800000</v>
      </c>
      <c r="D2313">
        <v>10445879.960000001</v>
      </c>
      <c r="E2313">
        <v>89245879.959999993</v>
      </c>
      <c r="F2313">
        <v>47508009.240000002</v>
      </c>
      <c r="G2313">
        <v>47508009.240000002</v>
      </c>
      <c r="H2313">
        <v>41737870.719999999</v>
      </c>
    </row>
    <row r="2314" spans="1:8" x14ac:dyDescent="0.25">
      <c r="A2314" t="s">
        <v>368</v>
      </c>
      <c r="B2314" t="s">
        <v>375</v>
      </c>
      <c r="C2314">
        <v>151000000</v>
      </c>
      <c r="D2314">
        <v>20313490</v>
      </c>
      <c r="E2314">
        <v>171313490</v>
      </c>
      <c r="F2314">
        <v>111878337</v>
      </c>
      <c r="G2314">
        <v>111878337</v>
      </c>
      <c r="H2314">
        <v>59435153</v>
      </c>
    </row>
    <row r="2315" spans="1:8" x14ac:dyDescent="0.25">
      <c r="A2315" t="s">
        <v>368</v>
      </c>
      <c r="B2315" t="s">
        <v>376</v>
      </c>
      <c r="C2315">
        <v>66000000</v>
      </c>
      <c r="D2315">
        <v>14046137.49</v>
      </c>
      <c r="E2315">
        <v>80046137.489999995</v>
      </c>
      <c r="F2315">
        <v>42121200.25</v>
      </c>
      <c r="G2315">
        <v>42121200.25</v>
      </c>
      <c r="H2315">
        <v>37924937.240000002</v>
      </c>
    </row>
    <row r="2316" spans="1:8" x14ac:dyDescent="0.25">
      <c r="A2316" t="s">
        <v>368</v>
      </c>
      <c r="B2316" t="s">
        <v>377</v>
      </c>
      <c r="C2316">
        <v>200000</v>
      </c>
      <c r="D2316">
        <v>74276.72</v>
      </c>
      <c r="E2316">
        <v>274276.71999999997</v>
      </c>
      <c r="F2316">
        <v>161688.54</v>
      </c>
      <c r="G2316">
        <v>161688.54</v>
      </c>
      <c r="H2316">
        <v>112588.18</v>
      </c>
    </row>
    <row r="2317" spans="1:8" x14ac:dyDescent="0.25">
      <c r="A2317" t="s">
        <v>368</v>
      </c>
      <c r="B2317" t="s">
        <v>378</v>
      </c>
      <c r="C2317">
        <v>180000000</v>
      </c>
      <c r="D2317">
        <v>24544.57</v>
      </c>
      <c r="E2317">
        <v>180024544.56999999</v>
      </c>
      <c r="F2317">
        <v>87623655.140000001</v>
      </c>
      <c r="G2317">
        <v>87623655.140000001</v>
      </c>
      <c r="H2317">
        <v>92400889.430000007</v>
      </c>
    </row>
    <row r="2318" spans="1:8" x14ac:dyDescent="0.25">
      <c r="A2318" t="s">
        <v>368</v>
      </c>
      <c r="B2318" t="s">
        <v>379</v>
      </c>
      <c r="C2318">
        <v>3195421975</v>
      </c>
      <c r="D2318">
        <v>16364581.060000001</v>
      </c>
      <c r="E2318">
        <v>3211786556.0599999</v>
      </c>
      <c r="F2318">
        <v>1720836769.02</v>
      </c>
      <c r="G2318">
        <v>1720836769.02</v>
      </c>
      <c r="H2318">
        <v>1490949787.04</v>
      </c>
    </row>
    <row r="2319" spans="1:8" x14ac:dyDescent="0.25">
      <c r="A2319" t="s">
        <v>368</v>
      </c>
      <c r="B2319" t="s">
        <v>380</v>
      </c>
      <c r="C2319">
        <v>3500</v>
      </c>
      <c r="D2319">
        <v>92</v>
      </c>
      <c r="E2319">
        <v>3592</v>
      </c>
      <c r="F2319">
        <v>232</v>
      </c>
      <c r="G2319">
        <v>92</v>
      </c>
      <c r="H2319">
        <v>3360</v>
      </c>
    </row>
    <row r="2320" spans="1:8" x14ac:dyDescent="0.25">
      <c r="B2320" s="1" t="s">
        <v>381</v>
      </c>
      <c r="C2320" s="1">
        <f>C2321</f>
        <v>0</v>
      </c>
      <c r="D2320" s="1">
        <f t="shared" ref="D2320" si="190">D2321</f>
        <v>3551602</v>
      </c>
      <c r="E2320" s="1">
        <f t="shared" ref="E2320" si="191">E2321</f>
        <v>3551602</v>
      </c>
      <c r="F2320" s="1">
        <f t="shared" ref="F2320" si="192">F2321</f>
        <v>0</v>
      </c>
      <c r="G2320" s="1">
        <f t="shared" ref="G2320" si="193">G2321</f>
        <v>0</v>
      </c>
      <c r="H2320" s="1">
        <f t="shared" ref="H2320" si="194">H2321</f>
        <v>3551602</v>
      </c>
    </row>
    <row r="2321" spans="1:8" x14ac:dyDescent="0.25">
      <c r="A2321" t="s">
        <v>381</v>
      </c>
      <c r="B2321" t="s">
        <v>158</v>
      </c>
      <c r="C2321">
        <v>0</v>
      </c>
      <c r="D2321">
        <v>3551602</v>
      </c>
      <c r="E2321">
        <v>3551602</v>
      </c>
      <c r="F2321">
        <v>0</v>
      </c>
      <c r="G2321">
        <v>0</v>
      </c>
      <c r="H2321">
        <v>3551602</v>
      </c>
    </row>
    <row r="2322" spans="1:8" x14ac:dyDescent="0.25">
      <c r="B2322" s="1" t="s">
        <v>382</v>
      </c>
      <c r="C2322" s="1">
        <f>C2323</f>
        <v>0</v>
      </c>
      <c r="D2322" s="1">
        <f t="shared" ref="D2322" si="195">D2323</f>
        <v>3966800.81</v>
      </c>
      <c r="E2322" s="1">
        <f t="shared" ref="E2322" si="196">E2323</f>
        <v>3966800.81</v>
      </c>
      <c r="F2322" s="1">
        <f t="shared" ref="F2322" si="197">F2323</f>
        <v>3966788.64</v>
      </c>
      <c r="G2322" s="1">
        <f t="shared" ref="G2322" si="198">G2323</f>
        <v>3966788.64</v>
      </c>
      <c r="H2322" s="1">
        <f t="shared" ref="H2322" si="199">H2323</f>
        <v>12.17</v>
      </c>
    </row>
    <row r="2323" spans="1:8" x14ac:dyDescent="0.25">
      <c r="A2323" t="s">
        <v>382</v>
      </c>
      <c r="B2323" t="s">
        <v>296</v>
      </c>
      <c r="C2323">
        <v>0</v>
      </c>
      <c r="D2323">
        <v>3966800.81</v>
      </c>
      <c r="E2323">
        <v>3966800.81</v>
      </c>
      <c r="F2323">
        <v>3966788.64</v>
      </c>
      <c r="G2323">
        <v>3966788.64</v>
      </c>
      <c r="H2323">
        <v>12.17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874184_corpinfo0064di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dcterms:created xsi:type="dcterms:W3CDTF">2017-07-18T20:01:07Z</dcterms:created>
  <dcterms:modified xsi:type="dcterms:W3CDTF">2017-07-18T20:01:11Z</dcterms:modified>
</cp:coreProperties>
</file>