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585"/>
  </bookViews>
  <sheets>
    <sheet name="24Di Clasificacion por Objeto d" sheetId="1" r:id="rId1"/>
  </sheets>
  <calcPr calcId="0"/>
</workbook>
</file>

<file path=xl/calcChain.xml><?xml version="1.0" encoding="utf-8"?>
<calcChain xmlns="http://schemas.openxmlformats.org/spreadsheetml/2006/main">
  <c r="H57" i="1" l="1"/>
  <c r="G57" i="1"/>
  <c r="F57" i="1"/>
  <c r="E57" i="1"/>
  <c r="D57" i="1"/>
  <c r="C57" i="1"/>
  <c r="H53" i="1"/>
  <c r="G53" i="1"/>
  <c r="F53" i="1"/>
  <c r="E53" i="1"/>
  <c r="D53" i="1"/>
  <c r="C53" i="1"/>
  <c r="H51" i="1"/>
  <c r="G51" i="1"/>
  <c r="F51" i="1"/>
  <c r="E51" i="1"/>
  <c r="D51" i="1"/>
  <c r="C51" i="1"/>
  <c r="H48" i="1"/>
  <c r="G48" i="1"/>
  <c r="F48" i="1"/>
  <c r="E48" i="1"/>
  <c r="D48" i="1"/>
  <c r="C48" i="1"/>
  <c r="H39" i="1"/>
  <c r="G39" i="1"/>
  <c r="F39" i="1"/>
  <c r="E39" i="1"/>
  <c r="D39" i="1"/>
  <c r="C39" i="1"/>
  <c r="H32" i="1"/>
  <c r="G32" i="1"/>
  <c r="F32" i="1"/>
  <c r="E32" i="1"/>
  <c r="D32" i="1"/>
  <c r="C32" i="1"/>
  <c r="H22" i="1"/>
  <c r="G22" i="1"/>
  <c r="F22" i="1"/>
  <c r="E22" i="1"/>
  <c r="D22" i="1"/>
  <c r="C22" i="1"/>
  <c r="H12" i="1"/>
  <c r="G12" i="1"/>
  <c r="F12" i="1"/>
  <c r="E12" i="1"/>
  <c r="D12" i="1"/>
  <c r="C1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<sst xmlns="http://schemas.openxmlformats.org/spreadsheetml/2006/main" count="119" uniqueCount="69">
  <si>
    <t>Capítulo</t>
  </si>
  <si>
    <t>Concepto</t>
  </si>
  <si>
    <t>Aprobado</t>
  </si>
  <si>
    <t>Ampliaciones/(Reducciones)</t>
  </si>
  <si>
    <t>Modificado</t>
  </si>
  <si>
    <t>Devengado</t>
  </si>
  <si>
    <t>Pagado</t>
  </si>
  <si>
    <t>Subejercido</t>
  </si>
  <si>
    <t>PREVISION PRESUPUESTAL</t>
  </si>
  <si>
    <t>PREVISION PRESUPUESTAL FONDO FIJO</t>
  </si>
  <si>
    <t>PREVISION PRESUPUESTAL PROGRAMA DE REORDENAMIENTO DE LA HACIENDA PUBLICA ESTATAL (PROREHP)</t>
  </si>
  <si>
    <t>SERVICIOS PERSONALES</t>
  </si>
  <si>
    <t>REMUNERACIONES AL PERSONAL  DE CARACTER PERMANENTE</t>
  </si>
  <si>
    <t>REMUNERACIONES AL PERSONAL 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</si>
  <si>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</si>
  <si>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</si>
  <si>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</si>
  <si>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</si>
  <si>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</si>
  <si>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</si>
  <si>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</si>
  <si>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</si>
  <si>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</si>
  <si>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</si>
  <si>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</si>
  <si>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</si>
  <si>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</si>
  <si>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</si>
  <si>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</si>
  <si>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</si>
  <si>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</si>
  <si>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</si>
  <si>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</si>
  <si>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</si>
  <si>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</si>
  <si>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</si>
  <si>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</si>
  <si>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</si>
  <si>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</si>
  <si>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</si>
  <si>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</si>
  <si>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</si>
  <si>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</si>
  <si>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</si>
  <si>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</si>
  <si>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</si>
  <si>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</si>
  <si>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</si>
  <si>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</si>
  <si>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</si>
  <si>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EQUIPOS DE TRANSPORTE</t>
  </si>
  <si>
    <t>EQUIPO DE DEFENSA Y SEGURIDAD</t>
  </si>
  <si>
    <t>MAQUINARIA, EQUIPOS Y HERRAMIENTAS</t>
  </si>
  <si>
    <t>ACTIVOS BIOLOGICOS</t>
  </si>
  <si>
    <t>ACTIVOS INTANGIBLES</t>
  </si>
  <si>
    <t>INVERSION PUBLICA</t>
  </si>
  <si>
    <t>OBRA PUBLICA EN BIENES DE DOMINIO PUBLICO</t>
  </si>
  <si>
    <t>OBRA PUBLICA EN BIENES PROPIOS</t>
  </si>
  <si>
    <t>INVERSIONES FINANCIERAS Y OTRAS PROVISIONES</t>
  </si>
  <si>
    <t>ACCIONES PARTICIPACIONES DE CAPITAL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</si>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</sst>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3" fillId="33" borderId="0" xfId="0" applyFont="1" applyFill="1"/>
    <xf numFmtId="0" fontId="16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B1" workbookViewId="0">
      <selection activeCell="B22" sqref="B22"/>
    </sheetView>
  </sheetViews>
  <sheetFormatPr baseColWidth="10" defaultRowHeight="15" x14ac:dyDescent="0.25"/>
  <cols>
    <col min="1" max="1" width="57.7109375" hidden="1" customWidth="1"/>
    <col min="2" max="2" width="98.140625" bestFit="1" customWidth="1"/>
    <col min="3" max="3" width="12" bestFit="1" customWidth="1"/>
    <col min="4" max="4" width="26.85546875" bestFit="1" customWidth="1"/>
    <col min="5" max="8" width="1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B2" s="2" t="s">
        <v>8</v>
      </c>
      <c r="C2" s="2">
        <f>SUM(C3:C11)</f>
        <v>9908595891.2299995</v>
      </c>
      <c r="D2" s="2">
        <f t="shared" ref="D2:H2" si="0">SUM(D3:D11)</f>
        <v>67435013.850000009</v>
      </c>
      <c r="E2" s="2">
        <f t="shared" si="0"/>
        <v>9976030905.0799999</v>
      </c>
      <c r="F2" s="2">
        <f t="shared" si="0"/>
        <v>4400337729.25</v>
      </c>
      <c r="G2" s="2">
        <f t="shared" si="0"/>
        <v>4393027108.8199997</v>
      </c>
      <c r="H2" s="2">
        <f t="shared" si="0"/>
        <v>5575693175.8299999</v>
      </c>
    </row>
    <row r="3" spans="1:8" x14ac:dyDescent="0.25">
      <c r="A3" t="s">
        <v>8</v>
      </c>
      <c r="B3" t="s">
        <v>9</v>
      </c>
      <c r="C3">
        <v>0</v>
      </c>
      <c r="D3">
        <v>8807653.5</v>
      </c>
      <c r="E3">
        <v>8807653.5</v>
      </c>
      <c r="F3">
        <v>0</v>
      </c>
      <c r="G3">
        <v>0</v>
      </c>
      <c r="H3">
        <v>8807653.5</v>
      </c>
    </row>
    <row r="4" spans="1:8" x14ac:dyDescent="0.25">
      <c r="A4" t="s">
        <v>8</v>
      </c>
      <c r="B4" t="s">
        <v>10</v>
      </c>
      <c r="C4">
        <v>0</v>
      </c>
      <c r="D4">
        <v>1347279.89</v>
      </c>
      <c r="E4">
        <v>1347279.89</v>
      </c>
      <c r="F4">
        <v>0</v>
      </c>
      <c r="G4">
        <v>0</v>
      </c>
      <c r="H4">
        <v>1347279.89</v>
      </c>
    </row>
    <row r="5" spans="1:8" x14ac:dyDescent="0.25">
      <c r="A5" t="s">
        <v>11</v>
      </c>
      <c r="B5" t="s">
        <v>12</v>
      </c>
      <c r="C5">
        <v>3397734582.8699999</v>
      </c>
      <c r="D5">
        <v>25788871.760000002</v>
      </c>
      <c r="E5">
        <v>3423523454.6300001</v>
      </c>
      <c r="F5">
        <v>1753521576.7</v>
      </c>
      <c r="G5">
        <v>1753521576.7</v>
      </c>
      <c r="H5">
        <v>1670001877.9300001</v>
      </c>
    </row>
    <row r="6" spans="1:8" x14ac:dyDescent="0.25">
      <c r="A6" t="s">
        <v>11</v>
      </c>
      <c r="B6" t="s">
        <v>13</v>
      </c>
      <c r="C6">
        <v>787024959.60000002</v>
      </c>
      <c r="D6">
        <v>93548240.920000002</v>
      </c>
      <c r="E6">
        <v>880573200.51999998</v>
      </c>
      <c r="F6">
        <v>363760053.89999998</v>
      </c>
      <c r="G6">
        <v>363760053.89999998</v>
      </c>
      <c r="H6">
        <v>516813146.62</v>
      </c>
    </row>
    <row r="7" spans="1:8" x14ac:dyDescent="0.25">
      <c r="A7" t="s">
        <v>11</v>
      </c>
      <c r="B7" t="s">
        <v>14</v>
      </c>
      <c r="C7">
        <v>3493861503.9000001</v>
      </c>
      <c r="D7">
        <v>-37841598.909999996</v>
      </c>
      <c r="E7">
        <v>3456019904.9899998</v>
      </c>
      <c r="F7">
        <v>1390183323.6900001</v>
      </c>
      <c r="G7">
        <v>1390183323.6900001</v>
      </c>
      <c r="H7">
        <v>2065836581.3</v>
      </c>
    </row>
    <row r="8" spans="1:8" x14ac:dyDescent="0.25">
      <c r="A8" t="s">
        <v>11</v>
      </c>
      <c r="B8" t="s">
        <v>15</v>
      </c>
      <c r="C8">
        <v>1299393692.0999999</v>
      </c>
      <c r="D8">
        <v>27946994.829999998</v>
      </c>
      <c r="E8">
        <v>1327340686.9300001</v>
      </c>
      <c r="F8">
        <v>640610161.45000005</v>
      </c>
      <c r="G8">
        <v>633361107.01999998</v>
      </c>
      <c r="H8">
        <v>686730525.48000002</v>
      </c>
    </row>
    <row r="9" spans="1:8" x14ac:dyDescent="0.25">
      <c r="A9" t="s">
        <v>11</v>
      </c>
      <c r="B9" t="s">
        <v>16</v>
      </c>
      <c r="C9">
        <v>355963457.69</v>
      </c>
      <c r="D9">
        <v>19196960.850000001</v>
      </c>
      <c r="E9">
        <v>375160418.54000002</v>
      </c>
      <c r="F9">
        <v>162153147.77000001</v>
      </c>
      <c r="G9">
        <v>162091581.77000001</v>
      </c>
      <c r="H9">
        <v>213007270.77000001</v>
      </c>
    </row>
    <row r="10" spans="1:8" x14ac:dyDescent="0.25">
      <c r="A10" t="s">
        <v>11</v>
      </c>
      <c r="B10" t="s">
        <v>17</v>
      </c>
      <c r="C10">
        <v>318514988.5</v>
      </c>
      <c r="D10">
        <v>-99585152.219999999</v>
      </c>
      <c r="E10">
        <v>218929836.28</v>
      </c>
      <c r="F10">
        <v>0</v>
      </c>
      <c r="G10">
        <v>0</v>
      </c>
      <c r="H10">
        <v>218929836.28</v>
      </c>
    </row>
    <row r="11" spans="1:8" x14ac:dyDescent="0.25">
      <c r="A11" t="s">
        <v>11</v>
      </c>
      <c r="B11" t="s">
        <v>18</v>
      </c>
      <c r="C11">
        <v>256102706.56999999</v>
      </c>
      <c r="D11">
        <v>28225763.23</v>
      </c>
      <c r="E11">
        <v>284328469.80000001</v>
      </c>
      <c r="F11">
        <v>90109465.739999995</v>
      </c>
      <c r="G11">
        <v>90109465.739999995</v>
      </c>
      <c r="H11">
        <v>194219004.06</v>
      </c>
    </row>
    <row r="12" spans="1:8" x14ac:dyDescent="0.25">
      <c r="B12" s="2" t="s">
        <v>19</v>
      </c>
      <c r="C12" s="2">
        <f>SUM(C13:C21)</f>
        <v>643872437.07999992</v>
      </c>
      <c r="D12" s="2">
        <f t="shared" ref="D12:H12" si="1">SUM(D13:D21)</f>
        <v>246956267.61999997</v>
      </c>
      <c r="E12" s="2">
        <f t="shared" si="1"/>
        <v>890828704.70000005</v>
      </c>
      <c r="F12" s="2">
        <f t="shared" si="1"/>
        <v>320026660.18000007</v>
      </c>
      <c r="G12" s="2">
        <f t="shared" si="1"/>
        <v>234197848.35000002</v>
      </c>
      <c r="H12" s="2">
        <f t="shared" si="1"/>
        <v>570802044.51999998</v>
      </c>
    </row>
    <row r="13" spans="1:8" x14ac:dyDescent="0.25">
      <c r="A13" t="s">
        <v>19</v>
      </c>
      <c r="B13" t="s">
        <v>20</v>
      </c>
      <c r="C13">
        <v>99009314.010000005</v>
      </c>
      <c r="D13">
        <v>122843975.41</v>
      </c>
      <c r="E13">
        <v>221853289.41999999</v>
      </c>
      <c r="F13">
        <v>58955325.270000003</v>
      </c>
      <c r="G13">
        <v>49247414.759999998</v>
      </c>
      <c r="H13">
        <v>162897964.15000001</v>
      </c>
    </row>
    <row r="14" spans="1:8" x14ac:dyDescent="0.25">
      <c r="A14" t="s">
        <v>19</v>
      </c>
      <c r="B14" t="s">
        <v>21</v>
      </c>
      <c r="C14">
        <v>266423323.99000001</v>
      </c>
      <c r="D14">
        <v>35743261.469999999</v>
      </c>
      <c r="E14">
        <v>302166585.45999998</v>
      </c>
      <c r="F14">
        <v>130130995.33</v>
      </c>
      <c r="G14">
        <v>73553076.230000004</v>
      </c>
      <c r="H14">
        <v>172035590.13</v>
      </c>
    </row>
    <row r="15" spans="1:8" x14ac:dyDescent="0.25">
      <c r="A15" t="s">
        <v>19</v>
      </c>
      <c r="B15" t="s">
        <v>22</v>
      </c>
      <c r="C15">
        <v>2000</v>
      </c>
      <c r="D15">
        <v>82385.679999999993</v>
      </c>
      <c r="E15">
        <v>84385.68</v>
      </c>
      <c r="F15">
        <v>82125.75</v>
      </c>
      <c r="G15">
        <v>82125.75</v>
      </c>
      <c r="H15">
        <v>2259.9299999999998</v>
      </c>
    </row>
    <row r="16" spans="1:8" x14ac:dyDescent="0.25">
      <c r="A16" t="s">
        <v>19</v>
      </c>
      <c r="B16" t="s">
        <v>23</v>
      </c>
      <c r="C16">
        <v>7695030.8300000001</v>
      </c>
      <c r="D16">
        <v>4433445.3099999996</v>
      </c>
      <c r="E16">
        <v>12128476.140000001</v>
      </c>
      <c r="F16">
        <v>5390155.71</v>
      </c>
      <c r="G16">
        <v>4806368.3600000003</v>
      </c>
      <c r="H16">
        <v>6738320.4299999997</v>
      </c>
    </row>
    <row r="17" spans="1:8" x14ac:dyDescent="0.25">
      <c r="A17" t="s">
        <v>19</v>
      </c>
      <c r="B17" t="s">
        <v>24</v>
      </c>
      <c r="C17">
        <v>16800928.18</v>
      </c>
      <c r="D17">
        <v>18541468.66</v>
      </c>
      <c r="E17">
        <v>35342396.840000004</v>
      </c>
      <c r="F17">
        <v>10447153.84</v>
      </c>
      <c r="G17">
        <v>9868410.5199999996</v>
      </c>
      <c r="H17">
        <v>24895243</v>
      </c>
    </row>
    <row r="18" spans="1:8" x14ac:dyDescent="0.25">
      <c r="A18" t="s">
        <v>19</v>
      </c>
      <c r="B18" t="s">
        <v>25</v>
      </c>
      <c r="C18">
        <v>219846703.16</v>
      </c>
      <c r="D18">
        <v>-37542672.090000004</v>
      </c>
      <c r="E18">
        <v>182304031.06999999</v>
      </c>
      <c r="F18">
        <v>97973806.780000001</v>
      </c>
      <c r="G18">
        <v>83619830.909999996</v>
      </c>
      <c r="H18">
        <v>84330224.290000007</v>
      </c>
    </row>
    <row r="19" spans="1:8" x14ac:dyDescent="0.25">
      <c r="A19" t="s">
        <v>19</v>
      </c>
      <c r="B19" t="s">
        <v>26</v>
      </c>
      <c r="C19">
        <v>5429699.4199999999</v>
      </c>
      <c r="D19">
        <v>78842309.780000001</v>
      </c>
      <c r="E19">
        <v>84272009.200000003</v>
      </c>
      <c r="F19">
        <v>3047841.66</v>
      </c>
      <c r="G19">
        <v>2307287.2400000002</v>
      </c>
      <c r="H19">
        <v>81224167.540000007</v>
      </c>
    </row>
    <row r="20" spans="1:8" x14ac:dyDescent="0.25">
      <c r="A20" t="s">
        <v>19</v>
      </c>
      <c r="B20" t="s">
        <v>27</v>
      </c>
      <c r="C20">
        <v>0</v>
      </c>
      <c r="D20">
        <v>11943706.199999999</v>
      </c>
      <c r="E20">
        <v>11943706.199999999</v>
      </c>
      <c r="F20">
        <v>1162499.8</v>
      </c>
      <c r="G20">
        <v>1152059.8</v>
      </c>
      <c r="H20">
        <v>10781206.4</v>
      </c>
    </row>
    <row r="21" spans="1:8" x14ac:dyDescent="0.25">
      <c r="A21" t="s">
        <v>19</v>
      </c>
      <c r="B21" t="s">
        <v>28</v>
      </c>
      <c r="C21">
        <v>28665437.489999998</v>
      </c>
      <c r="D21">
        <v>12068387.199999999</v>
      </c>
      <c r="E21">
        <v>40733824.689999998</v>
      </c>
      <c r="F21">
        <v>12836756.039999999</v>
      </c>
      <c r="G21">
        <v>9561274.7799999993</v>
      </c>
      <c r="H21">
        <v>27897068.649999999</v>
      </c>
    </row>
    <row r="22" spans="1:8" x14ac:dyDescent="0.25">
      <c r="B22" s="2" t="s">
        <v>29</v>
      </c>
      <c r="C22" s="2">
        <f>SUM(C23:C31)</f>
        <v>1348270127.8799999</v>
      </c>
      <c r="D22" s="2">
        <f t="shared" ref="D22:H22" si="2">SUM(D23:D31)</f>
        <v>365262982.48999995</v>
      </c>
      <c r="E22" s="2">
        <f t="shared" si="2"/>
        <v>1713533110.3699999</v>
      </c>
      <c r="F22" s="2">
        <f t="shared" si="2"/>
        <v>529288330.64000005</v>
      </c>
      <c r="G22" s="2">
        <f t="shared" si="2"/>
        <v>485073241.97999996</v>
      </c>
      <c r="H22" s="2">
        <f t="shared" si="2"/>
        <v>1184244779.73</v>
      </c>
    </row>
    <row r="23" spans="1:8" x14ac:dyDescent="0.25">
      <c r="A23" t="s">
        <v>29</v>
      </c>
      <c r="B23" t="s">
        <v>30</v>
      </c>
      <c r="C23">
        <v>223364551.78</v>
      </c>
      <c r="D23">
        <v>-6831897.6299999999</v>
      </c>
      <c r="E23">
        <v>216532654.15000001</v>
      </c>
      <c r="F23">
        <v>80194439.109999999</v>
      </c>
      <c r="G23">
        <v>77738127.739999995</v>
      </c>
      <c r="H23">
        <v>136338215.03999999</v>
      </c>
    </row>
    <row r="24" spans="1:8" x14ac:dyDescent="0.25">
      <c r="A24" t="s">
        <v>29</v>
      </c>
      <c r="B24" t="s">
        <v>31</v>
      </c>
      <c r="C24">
        <v>57277632.950000003</v>
      </c>
      <c r="D24">
        <v>43485754.979999997</v>
      </c>
      <c r="E24">
        <v>100763387.93000001</v>
      </c>
      <c r="F24">
        <v>20113350.82</v>
      </c>
      <c r="G24">
        <v>14885100.140000001</v>
      </c>
      <c r="H24">
        <v>80650037.109999999</v>
      </c>
    </row>
    <row r="25" spans="1:8" x14ac:dyDescent="0.25">
      <c r="A25" t="s">
        <v>29</v>
      </c>
      <c r="B25" t="s">
        <v>32</v>
      </c>
      <c r="C25">
        <v>249023603.49000001</v>
      </c>
      <c r="D25">
        <v>103239875.36</v>
      </c>
      <c r="E25">
        <v>352263478.85000002</v>
      </c>
      <c r="F25">
        <v>109569966.34</v>
      </c>
      <c r="G25">
        <v>104689898.55</v>
      </c>
      <c r="H25">
        <v>242693512.50999999</v>
      </c>
    </row>
    <row r="26" spans="1:8" x14ac:dyDescent="0.25">
      <c r="A26" t="s">
        <v>29</v>
      </c>
      <c r="B26" t="s">
        <v>33</v>
      </c>
      <c r="C26">
        <v>147233657.78</v>
      </c>
      <c r="D26">
        <v>37007731.149999999</v>
      </c>
      <c r="E26">
        <v>184241388.93000001</v>
      </c>
      <c r="F26">
        <v>118041010.51000001</v>
      </c>
      <c r="G26">
        <v>111695925.56999999</v>
      </c>
      <c r="H26">
        <v>66200378.420000002</v>
      </c>
    </row>
    <row r="27" spans="1:8" x14ac:dyDescent="0.25">
      <c r="A27" t="s">
        <v>29</v>
      </c>
      <c r="B27" t="s">
        <v>34</v>
      </c>
      <c r="C27">
        <v>242421213.06999999</v>
      </c>
      <c r="D27">
        <v>217713157.21000001</v>
      </c>
      <c r="E27">
        <v>460134370.27999997</v>
      </c>
      <c r="F27">
        <v>114281660.39</v>
      </c>
      <c r="G27">
        <v>99309835.150000006</v>
      </c>
      <c r="H27">
        <v>345852709.88999999</v>
      </c>
    </row>
    <row r="28" spans="1:8" x14ac:dyDescent="0.25">
      <c r="A28" t="s">
        <v>29</v>
      </c>
      <c r="B28" t="s">
        <v>35</v>
      </c>
      <c r="C28">
        <v>198697720.47</v>
      </c>
      <c r="D28">
        <v>-35576587.670000002</v>
      </c>
      <c r="E28">
        <v>163121132.80000001</v>
      </c>
      <c r="F28">
        <v>21746524.870000001</v>
      </c>
      <c r="G28">
        <v>14620114.119999999</v>
      </c>
      <c r="H28">
        <v>141374607.93000001</v>
      </c>
    </row>
    <row r="29" spans="1:8" x14ac:dyDescent="0.25">
      <c r="A29" t="s">
        <v>29</v>
      </c>
      <c r="B29" t="s">
        <v>36</v>
      </c>
      <c r="C29">
        <v>110459246.54000001</v>
      </c>
      <c r="D29">
        <v>772068.32</v>
      </c>
      <c r="E29">
        <v>111231314.86</v>
      </c>
      <c r="F29">
        <v>43819201.920000002</v>
      </c>
      <c r="G29">
        <v>42306864.450000003</v>
      </c>
      <c r="H29">
        <v>67412112.939999998</v>
      </c>
    </row>
    <row r="30" spans="1:8" x14ac:dyDescent="0.25">
      <c r="A30" t="s">
        <v>29</v>
      </c>
      <c r="B30" t="s">
        <v>37</v>
      </c>
      <c r="C30">
        <v>109988079.77</v>
      </c>
      <c r="D30">
        <v>3215207.77</v>
      </c>
      <c r="E30">
        <v>113203287.54000001</v>
      </c>
      <c r="F30">
        <v>17604401.960000001</v>
      </c>
      <c r="G30">
        <v>15929789.02</v>
      </c>
      <c r="H30">
        <v>95598885.579999998</v>
      </c>
    </row>
    <row r="31" spans="1:8" x14ac:dyDescent="0.25">
      <c r="A31" t="s">
        <v>29</v>
      </c>
      <c r="B31" t="s">
        <v>38</v>
      </c>
      <c r="C31">
        <v>9804422.0299999993</v>
      </c>
      <c r="D31">
        <v>2237673</v>
      </c>
      <c r="E31">
        <v>12042095.029999999</v>
      </c>
      <c r="F31">
        <v>3917774.72</v>
      </c>
      <c r="G31">
        <v>3897587.24</v>
      </c>
      <c r="H31">
        <v>8124320.3099999996</v>
      </c>
    </row>
    <row r="32" spans="1:8" x14ac:dyDescent="0.25">
      <c r="B32" s="2" t="s">
        <v>39</v>
      </c>
      <c r="C32" s="2">
        <f>SUM(C33:C38)</f>
        <v>33143621115.469997</v>
      </c>
      <c r="D32" s="2">
        <f t="shared" ref="D32:H32" si="3">SUM(D33:D38)</f>
        <v>454180435.16000009</v>
      </c>
      <c r="E32" s="2">
        <f t="shared" si="3"/>
        <v>33597801550.629993</v>
      </c>
      <c r="F32" s="2">
        <f t="shared" si="3"/>
        <v>14691688452.250002</v>
      </c>
      <c r="G32" s="2">
        <f t="shared" si="3"/>
        <v>14430120393.240002</v>
      </c>
      <c r="H32" s="2">
        <f t="shared" si="3"/>
        <v>18906113098.380001</v>
      </c>
    </row>
    <row r="33" spans="1:8" x14ac:dyDescent="0.25">
      <c r="A33" t="s">
        <v>39</v>
      </c>
      <c r="B33" t="s">
        <v>40</v>
      </c>
      <c r="C33">
        <v>4841428862.96</v>
      </c>
      <c r="D33">
        <v>-401493066.73000002</v>
      </c>
      <c r="E33">
        <v>4439935796.2299995</v>
      </c>
      <c r="F33">
        <v>1643072242.95</v>
      </c>
      <c r="G33">
        <v>1430689868.54</v>
      </c>
      <c r="H33">
        <v>2796863553.2800002</v>
      </c>
    </row>
    <row r="34" spans="1:8" x14ac:dyDescent="0.25">
      <c r="A34" t="s">
        <v>39</v>
      </c>
      <c r="B34" t="s">
        <v>41</v>
      </c>
      <c r="C34">
        <v>23348840854.25</v>
      </c>
      <c r="D34">
        <v>702521468.44000006</v>
      </c>
      <c r="E34">
        <v>24051362322.689999</v>
      </c>
      <c r="F34">
        <v>10550078966.65</v>
      </c>
      <c r="G34">
        <v>10521054315.620001</v>
      </c>
      <c r="H34">
        <v>13501283356.040001</v>
      </c>
    </row>
    <row r="35" spans="1:8" x14ac:dyDescent="0.25">
      <c r="A35" t="s">
        <v>39</v>
      </c>
      <c r="B35" t="s">
        <v>42</v>
      </c>
      <c r="C35">
        <v>669368281.54999995</v>
      </c>
      <c r="D35">
        <v>53923364.5</v>
      </c>
      <c r="E35">
        <v>723291646.04999995</v>
      </c>
      <c r="F35">
        <v>166781987.58000001</v>
      </c>
      <c r="G35">
        <v>163446148.56999999</v>
      </c>
      <c r="H35">
        <v>556509658.47000003</v>
      </c>
    </row>
    <row r="36" spans="1:8" x14ac:dyDescent="0.25">
      <c r="A36" t="s">
        <v>39</v>
      </c>
      <c r="B36" t="s">
        <v>43</v>
      </c>
      <c r="C36">
        <v>551651565.48000002</v>
      </c>
      <c r="D36">
        <v>83462276.120000005</v>
      </c>
      <c r="E36">
        <v>635113841.60000002</v>
      </c>
      <c r="F36">
        <v>188085121.84999999</v>
      </c>
      <c r="G36">
        <v>179759927.28999999</v>
      </c>
      <c r="H36">
        <v>447028719.75</v>
      </c>
    </row>
    <row r="37" spans="1:8" x14ac:dyDescent="0.25">
      <c r="A37" t="s">
        <v>39</v>
      </c>
      <c r="B37" t="s">
        <v>44</v>
      </c>
      <c r="C37">
        <v>1879834837.73</v>
      </c>
      <c r="D37">
        <v>-23442073.199999999</v>
      </c>
      <c r="E37">
        <v>1856392764.53</v>
      </c>
      <c r="F37">
        <v>1033805265.12</v>
      </c>
      <c r="G37">
        <v>1033805265.12</v>
      </c>
      <c r="H37">
        <v>822587499.40999997</v>
      </c>
    </row>
    <row r="38" spans="1:8" x14ac:dyDescent="0.25">
      <c r="A38" t="s">
        <v>39</v>
      </c>
      <c r="B38" t="s">
        <v>45</v>
      </c>
      <c r="C38">
        <v>1852496713.5</v>
      </c>
      <c r="D38">
        <v>39208466.030000001</v>
      </c>
      <c r="E38">
        <v>1891705179.53</v>
      </c>
      <c r="F38">
        <v>1109864868.0999999</v>
      </c>
      <c r="G38">
        <v>1101364868.0999999</v>
      </c>
      <c r="H38">
        <v>781840311.42999995</v>
      </c>
    </row>
    <row r="39" spans="1:8" x14ac:dyDescent="0.25">
      <c r="B39" s="2" t="s">
        <v>46</v>
      </c>
      <c r="C39" s="2">
        <f>SUM(C40:C47)</f>
        <v>24382247.530000001</v>
      </c>
      <c r="D39" s="2">
        <f t="shared" ref="D39:H39" si="4">SUM(D40:D47)</f>
        <v>319704598.23000002</v>
      </c>
      <c r="E39" s="2">
        <f t="shared" si="4"/>
        <v>344086845.75999999</v>
      </c>
      <c r="F39" s="2">
        <f t="shared" si="4"/>
        <v>56896994.32</v>
      </c>
      <c r="G39" s="2">
        <f t="shared" si="4"/>
        <v>30719730.359999999</v>
      </c>
      <c r="H39" s="2">
        <f t="shared" si="4"/>
        <v>287189851.44000006</v>
      </c>
    </row>
    <row r="40" spans="1:8" x14ac:dyDescent="0.25">
      <c r="A40" t="s">
        <v>46</v>
      </c>
      <c r="B40" t="s">
        <v>47</v>
      </c>
      <c r="C40">
        <v>241998.9</v>
      </c>
      <c r="D40">
        <v>89327839.260000005</v>
      </c>
      <c r="E40">
        <v>89569838.159999996</v>
      </c>
      <c r="F40">
        <v>7512005.0899999999</v>
      </c>
      <c r="G40">
        <v>7148876.6399999997</v>
      </c>
      <c r="H40">
        <v>82057833.069999993</v>
      </c>
    </row>
    <row r="41" spans="1:8" x14ac:dyDescent="0.25">
      <c r="A41" t="s">
        <v>46</v>
      </c>
      <c r="B41" t="s">
        <v>48</v>
      </c>
      <c r="C41">
        <v>0</v>
      </c>
      <c r="D41">
        <v>38108151.329999998</v>
      </c>
      <c r="E41">
        <v>38108151.329999998</v>
      </c>
      <c r="F41">
        <v>6872825.9199999999</v>
      </c>
      <c r="G41">
        <v>84531.520000000004</v>
      </c>
      <c r="H41">
        <v>31235325.41</v>
      </c>
    </row>
    <row r="42" spans="1:8" x14ac:dyDescent="0.25">
      <c r="A42" t="s">
        <v>46</v>
      </c>
      <c r="B42" t="s">
        <v>49</v>
      </c>
      <c r="C42">
        <v>0</v>
      </c>
      <c r="D42">
        <v>543830.4</v>
      </c>
      <c r="E42">
        <v>543830.4</v>
      </c>
      <c r="F42">
        <v>104006.39</v>
      </c>
      <c r="G42">
        <v>2098.0700000000002</v>
      </c>
      <c r="H42">
        <v>439824.01</v>
      </c>
    </row>
    <row r="43" spans="1:8" x14ac:dyDescent="0.25">
      <c r="A43" t="s">
        <v>46</v>
      </c>
      <c r="B43" t="s">
        <v>50</v>
      </c>
      <c r="C43">
        <v>13216039</v>
      </c>
      <c r="D43">
        <v>82228102</v>
      </c>
      <c r="E43">
        <v>95444141</v>
      </c>
      <c r="F43">
        <v>1117850</v>
      </c>
      <c r="G43">
        <v>1075600</v>
      </c>
      <c r="H43">
        <v>94326291</v>
      </c>
    </row>
    <row r="44" spans="1:8" x14ac:dyDescent="0.25">
      <c r="A44" t="s">
        <v>46</v>
      </c>
      <c r="B44" t="s">
        <v>51</v>
      </c>
      <c r="C44">
        <v>0</v>
      </c>
      <c r="D44">
        <v>103814.12</v>
      </c>
      <c r="E44">
        <v>103814.12</v>
      </c>
      <c r="F44">
        <v>15978</v>
      </c>
      <c r="G44">
        <v>3828</v>
      </c>
      <c r="H44">
        <v>87836.12</v>
      </c>
    </row>
    <row r="45" spans="1:8" x14ac:dyDescent="0.25">
      <c r="A45" t="s">
        <v>46</v>
      </c>
      <c r="B45" t="s">
        <v>52</v>
      </c>
      <c r="C45">
        <v>0</v>
      </c>
      <c r="D45">
        <v>81019913.010000005</v>
      </c>
      <c r="E45">
        <v>81019913.010000005</v>
      </c>
      <c r="F45">
        <v>18265983.670000002</v>
      </c>
      <c r="G45">
        <v>15933776.119999999</v>
      </c>
      <c r="H45">
        <v>62753929.340000004</v>
      </c>
    </row>
    <row r="46" spans="1:8" x14ac:dyDescent="0.25">
      <c r="A46" t="s">
        <v>46</v>
      </c>
      <c r="B46" t="s">
        <v>53</v>
      </c>
      <c r="C46">
        <v>0</v>
      </c>
      <c r="D46">
        <v>786000</v>
      </c>
      <c r="E46">
        <v>786000</v>
      </c>
      <c r="F46">
        <v>0</v>
      </c>
      <c r="G46">
        <v>0</v>
      </c>
      <c r="H46">
        <v>786000</v>
      </c>
    </row>
    <row r="47" spans="1:8" x14ac:dyDescent="0.25">
      <c r="A47" t="s">
        <v>46</v>
      </c>
      <c r="B47" t="s">
        <v>54</v>
      </c>
      <c r="C47">
        <v>10924209.630000001</v>
      </c>
      <c r="D47">
        <v>27586948.109999999</v>
      </c>
      <c r="E47">
        <v>38511157.740000002</v>
      </c>
      <c r="F47">
        <v>23008345.25</v>
      </c>
      <c r="G47">
        <v>6471020.0099999998</v>
      </c>
      <c r="H47">
        <v>15502812.49</v>
      </c>
    </row>
    <row r="48" spans="1:8" x14ac:dyDescent="0.25">
      <c r="B48" s="2" t="s">
        <v>55</v>
      </c>
      <c r="C48" s="2">
        <f>SUM(C49:C50)</f>
        <v>5338622455.71</v>
      </c>
      <c r="D48" s="2">
        <f t="shared" ref="D48:H48" si="5">SUM(D49:D50)</f>
        <v>-230823781.15000001</v>
      </c>
      <c r="E48" s="2">
        <f t="shared" si="5"/>
        <v>5107798674.5600004</v>
      </c>
      <c r="F48" s="2">
        <f t="shared" si="5"/>
        <v>180224076.49000001</v>
      </c>
      <c r="G48" s="2">
        <f t="shared" si="5"/>
        <v>177709409.85000002</v>
      </c>
      <c r="H48" s="2">
        <f t="shared" si="5"/>
        <v>4927574598.0700006</v>
      </c>
    </row>
    <row r="49" spans="1:8" x14ac:dyDescent="0.25">
      <c r="A49" t="s">
        <v>55</v>
      </c>
      <c r="B49" t="s">
        <v>56</v>
      </c>
      <c r="C49">
        <v>5338622455.71</v>
      </c>
      <c r="D49">
        <v>-320128026.5</v>
      </c>
      <c r="E49">
        <v>5018494429.21</v>
      </c>
      <c r="F49">
        <v>179706146.19</v>
      </c>
      <c r="G49">
        <v>177191479.55000001</v>
      </c>
      <c r="H49">
        <v>4838788283.0200005</v>
      </c>
    </row>
    <row r="50" spans="1:8" x14ac:dyDescent="0.25">
      <c r="A50" t="s">
        <v>55</v>
      </c>
      <c r="B50" t="s">
        <v>57</v>
      </c>
      <c r="C50">
        <v>0</v>
      </c>
      <c r="D50">
        <v>89304245.349999994</v>
      </c>
      <c r="E50">
        <v>89304245.349999994</v>
      </c>
      <c r="F50">
        <v>517930.3</v>
      </c>
      <c r="G50">
        <v>517930.3</v>
      </c>
      <c r="H50">
        <v>88786315.049999997</v>
      </c>
    </row>
    <row r="51" spans="1:8" x14ac:dyDescent="0.25">
      <c r="B51" s="2" t="s">
        <v>58</v>
      </c>
      <c r="C51" s="2">
        <f>SUM(C52)</f>
        <v>44233120</v>
      </c>
      <c r="D51" s="2">
        <f t="shared" ref="D51:H51" si="6">SUM(D52)</f>
        <v>850860</v>
      </c>
      <c r="E51" s="2">
        <f t="shared" si="6"/>
        <v>45083980</v>
      </c>
      <c r="F51" s="2">
        <f t="shared" si="6"/>
        <v>20576423.460000001</v>
      </c>
      <c r="G51" s="2">
        <f t="shared" si="6"/>
        <v>18787935.460000001</v>
      </c>
      <c r="H51" s="2">
        <f t="shared" si="6"/>
        <v>24507556.539999999</v>
      </c>
    </row>
    <row r="52" spans="1:8" x14ac:dyDescent="0.25">
      <c r="A52" t="s">
        <v>58</v>
      </c>
      <c r="B52" t="s">
        <v>59</v>
      </c>
      <c r="C52">
        <v>44233120</v>
      </c>
      <c r="D52">
        <v>850860</v>
      </c>
      <c r="E52">
        <v>45083980</v>
      </c>
      <c r="F52">
        <v>20576423.460000001</v>
      </c>
      <c r="G52">
        <v>18787935.460000001</v>
      </c>
      <c r="H52">
        <v>24507556.539999999</v>
      </c>
    </row>
    <row r="53" spans="1:8" x14ac:dyDescent="0.25">
      <c r="B53" s="2" t="s">
        <v>60</v>
      </c>
      <c r="C53" s="2">
        <f>SUM(C54:C56)</f>
        <v>8255655475</v>
      </c>
      <c r="D53" s="2">
        <f t="shared" ref="D53:H53" si="7">SUM(D54:D56)</f>
        <v>304173327.53000003</v>
      </c>
      <c r="E53" s="2">
        <f t="shared" si="7"/>
        <v>8559828802.5300007</v>
      </c>
      <c r="F53" s="2">
        <f t="shared" si="7"/>
        <v>4722520902.75</v>
      </c>
      <c r="G53" s="2">
        <f t="shared" si="7"/>
        <v>4722520762.75</v>
      </c>
      <c r="H53" s="2">
        <f t="shared" si="7"/>
        <v>3837307899.7799997</v>
      </c>
    </row>
    <row r="54" spans="1:8" x14ac:dyDescent="0.25">
      <c r="A54" t="s">
        <v>60</v>
      </c>
      <c r="B54" t="s">
        <v>61</v>
      </c>
      <c r="C54">
        <v>5060230000</v>
      </c>
      <c r="D54">
        <v>287808654.47000003</v>
      </c>
      <c r="E54">
        <v>5348038654.4700003</v>
      </c>
      <c r="F54">
        <v>3001683901.73</v>
      </c>
      <c r="G54">
        <v>3001683901.73</v>
      </c>
      <c r="H54">
        <v>2346354752.7399998</v>
      </c>
    </row>
    <row r="55" spans="1:8" x14ac:dyDescent="0.25">
      <c r="A55" t="s">
        <v>60</v>
      </c>
      <c r="B55" t="s">
        <v>62</v>
      </c>
      <c r="C55">
        <v>3195421975</v>
      </c>
      <c r="D55">
        <v>16364581.060000001</v>
      </c>
      <c r="E55">
        <v>3211786556.0599999</v>
      </c>
      <c r="F55">
        <v>1720836769.02</v>
      </c>
      <c r="G55">
        <v>1720836769.02</v>
      </c>
      <c r="H55">
        <v>1490949787.04</v>
      </c>
    </row>
    <row r="56" spans="1:8" x14ac:dyDescent="0.25">
      <c r="A56" t="s">
        <v>60</v>
      </c>
      <c r="B56" t="s">
        <v>63</v>
      </c>
      <c r="C56">
        <v>3500</v>
      </c>
      <c r="D56">
        <v>92</v>
      </c>
      <c r="E56">
        <v>3592</v>
      </c>
      <c r="F56">
        <v>232</v>
      </c>
      <c r="G56">
        <v>92</v>
      </c>
      <c r="H56">
        <v>3360</v>
      </c>
    </row>
    <row r="57" spans="1:8" x14ac:dyDescent="0.25">
      <c r="B57" s="2" t="s">
        <v>64</v>
      </c>
      <c r="C57" s="2">
        <f>SUM(C58:C61)</f>
        <v>3247377130.1000004</v>
      </c>
      <c r="D57" s="2">
        <f t="shared" ref="D57:H57" si="8">SUM(D58:D61)</f>
        <v>0</v>
      </c>
      <c r="E57" s="2">
        <f t="shared" si="8"/>
        <v>3247377130.1000004</v>
      </c>
      <c r="F57" s="2">
        <f t="shared" si="8"/>
        <v>1469965224.0900002</v>
      </c>
      <c r="G57" s="2">
        <f t="shared" si="8"/>
        <v>1469956999.6900001</v>
      </c>
      <c r="H57" s="2">
        <f t="shared" si="8"/>
        <v>1777411906.01</v>
      </c>
    </row>
    <row r="58" spans="1:8" x14ac:dyDescent="0.25">
      <c r="A58" t="s">
        <v>64</v>
      </c>
      <c r="B58" t="s">
        <v>65</v>
      </c>
      <c r="C58">
        <v>261783571.40000001</v>
      </c>
      <c r="D58">
        <v>0</v>
      </c>
      <c r="E58">
        <v>261783571.40000001</v>
      </c>
      <c r="F58">
        <v>126494764.37</v>
      </c>
      <c r="G58">
        <v>126494764.37</v>
      </c>
      <c r="H58">
        <v>135288807.03</v>
      </c>
    </row>
    <row r="59" spans="1:8" x14ac:dyDescent="0.25">
      <c r="A59" t="s">
        <v>64</v>
      </c>
      <c r="B59" t="s">
        <v>66</v>
      </c>
      <c r="C59">
        <v>1826444428.7</v>
      </c>
      <c r="D59">
        <v>0</v>
      </c>
      <c r="E59">
        <v>1826444428.7</v>
      </c>
      <c r="F59">
        <v>1052501074.85</v>
      </c>
      <c r="G59">
        <v>1052501074.85</v>
      </c>
      <c r="H59">
        <v>773943353.85000002</v>
      </c>
    </row>
    <row r="60" spans="1:8" x14ac:dyDescent="0.25">
      <c r="A60" t="s">
        <v>64</v>
      </c>
      <c r="B60" t="s">
        <v>67</v>
      </c>
      <c r="C60">
        <v>132000</v>
      </c>
      <c r="D60">
        <v>0</v>
      </c>
      <c r="E60">
        <v>132000</v>
      </c>
      <c r="F60">
        <v>49078.44</v>
      </c>
      <c r="G60">
        <v>40854.04</v>
      </c>
      <c r="H60">
        <v>82921.56</v>
      </c>
    </row>
    <row r="61" spans="1:8" x14ac:dyDescent="0.25">
      <c r="A61" t="s">
        <v>64</v>
      </c>
      <c r="B61" t="s">
        <v>68</v>
      </c>
      <c r="C61">
        <v>1159017130</v>
      </c>
      <c r="D61">
        <v>0</v>
      </c>
      <c r="E61">
        <v>1159017130</v>
      </c>
      <c r="F61">
        <v>290920306.43000001</v>
      </c>
      <c r="G61">
        <v>290920306.43000001</v>
      </c>
      <c r="H61">
        <v>868096823.57000005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24Di Clasificacion por Objeto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dcterms:created xsi:type="dcterms:W3CDTF">2017-07-18T20:05:02Z</dcterms:created>
  <dcterms:modified xsi:type="dcterms:W3CDTF">2017-07-18T20:05:09Z</dcterms:modified>
</cp:coreProperties>
</file>