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<sst xmlns="http://schemas.openxmlformats.org/spreadsheetml/2006/main" count="226" uniqueCount="112">
  <si>
    <t>%</t>
  </si>
  <si>
    <t>AHUMADA</t>
  </si>
  <si>
    <t>ALDAMA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</si>
  <si>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</si>
  <si>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</si>
  <si>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</si>
  <si>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</si>
  <si>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</si>
  <si>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</si>
  <si>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</si>
  <si>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</si>
  <si>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</si>
  <si>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</si>
  <si>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</si>
  <si>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</si>
  <si>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</si>
  <si>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CUAUHTÉMOC</t>
  </si>
  <si>
    <t>CUSIHUIRIACHI</t>
  </si>
  <si>
    <t>CHIHUAHUA</t>
  </si>
  <si>
    <t>CHÍNIPAS</t>
  </si>
  <si>
    <t>DELICIAS</t>
  </si>
  <si>
    <t>DR. BELISARIO DOMÍNGUEZ</t>
  </si>
  <si>
    <t>EL TULE</t>
  </si>
  <si>
    <t>GALEANA</t>
  </si>
  <si>
    <t>GÓMEZ FARÍAS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</si>
  <si>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</si>
  <si>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</si>
  <si>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</si>
  <si>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</si>
  <si>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</si>
  <si>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</si>
  <si>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</si>
  <si>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HUEJOTITÁN</t>
  </si>
  <si>
    <t>IGNACIO ZARAGOZA</t>
  </si>
  <si>
    <t>JANOS</t>
  </si>
  <si>
    <t>JIMÉNEZ</t>
  </si>
  <si>
    <t>JUÁREZ</t>
  </si>
  <si>
    <t>JULIMES</t>
  </si>
  <si>
    <t>LA CRUZ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</si>
  <si>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</si>
  <si>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</si>
  <si>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</si>
  <si>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</si>
  <si>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</si>
  <si>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</si>
  <si>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</si>
  <si>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MORELOS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</si>
  <si>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</si>
  <si>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</si>
  <si>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</si>
  <si>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</si>
  <si>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</si>
  <si>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</si>
  <si>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</si>
  <si>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</si>
  <si>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</si>
  <si>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</si>
  <si>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</si>
  <si>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</si>
  <si>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</si>
  <si>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</si>
  <si>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</si>
  <si>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</si>
  <si>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</si>
  <si>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</si>
  <si>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</si>
  <si>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</si>
  <si>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</si>
  <si>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FONDO GENERAL DE PARTICIPACIONES</t>
  </si>
  <si>
    <t>TOTAL</t>
  </si>
  <si>
    <t>MUNICIPIO</t>
  </si>
  <si>
    <t>FONDO DE FOMENTO MUNICIPAL</t>
  </si>
  <si>
    <t>FONDO DE FISCALIZACIÓN</t>
  </si>
  <si>
    <t>IMPUESTO ESPECIAL SOBRE PRODUCCIÓN Y SERVICIOS</t>
  </si>
  <si>
    <t>70% POBLACIÓN</t>
  </si>
  <si>
    <t>30% GENERAL</t>
  </si>
  <si>
    <t>TOTAL GENERAL</t>
  </si>
  <si>
    <t>MONTO (pesos)</t>
  </si>
  <si>
    <t>CALENDARIO DE ENTREGA PARA EL EJERCICIO FISCAL DE 2016</t>
  </si>
  <si>
    <t>IMPUESTO ESPECIAL SOBRE PRODUCCIÓN Y SERVICIO</t>
  </si>
  <si>
    <t>ENERO</t>
  </si>
  <si>
    <t>03</t>
  </si>
  <si>
    <t>FEB</t>
  </si>
  <si>
    <t>FEBRERO</t>
  </si>
  <si>
    <t>MAR</t>
  </si>
  <si>
    <t>07</t>
  </si>
  <si>
    <t>MARZO</t>
  </si>
  <si>
    <t>05</t>
  </si>
  <si>
    <t>ABR</t>
  </si>
  <si>
    <t>ABRIL</t>
  </si>
  <si>
    <t>04</t>
  </si>
  <si>
    <t>MAY</t>
  </si>
  <si>
    <t>06</t>
  </si>
  <si>
    <t>MAYO</t>
  </si>
  <si>
    <t>JUN</t>
  </si>
  <si>
    <t>JUNIO</t>
  </si>
  <si>
    <t>JUL</t>
  </si>
  <si>
    <t>JULIO</t>
  </si>
  <si>
    <t>AGO</t>
  </si>
  <si>
    <t>AGOSTO</t>
  </si>
  <si>
    <t>SEP</t>
  </si>
  <si>
    <t>SEPTIEMBRE</t>
  </si>
  <si>
    <t>OCT</t>
  </si>
  <si>
    <t>OCTUBRE</t>
  </si>
  <si>
    <t>NOV</t>
  </si>
  <si>
    <t>NOVIEMBRE</t>
  </si>
  <si>
    <t>DIC</t>
  </si>
  <si>
    <t>DICIEMBRE</t>
  </si>
  <si>
    <t>ENE 2017</t>
  </si>
  <si>
    <t>IMPUESTO ESPECIAL SOBRE PRODUCCIÓN Y SERVICIOS DE GASOLINA Y DIÉSEL</t>
  </si>
  <si>
    <t>IEPS GASOLINA Y DIÉSEL</t>
  </si>
  <si>
    <t>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</si>
</sst>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 horizontal="center"/>
    </xf>
    <xf numFmtId="0" fontId="4" fillId="0" borderId="10" xfId="51" applyFont="1" applyBorder="1" applyAlignment="1" applyProtection="1">
      <alignment horizontal="center"/>
      <protection locked="0"/>
    </xf>
    <xf numFmtId="0" fontId="4" fillId="0" borderId="11" xfId="51" applyFont="1" applyBorder="1" applyAlignment="1" applyProtection="1">
      <alignment horizontal="left"/>
      <protection locked="0"/>
    </xf>
    <xf numFmtId="0" fontId="4" fillId="0" borderId="12" xfId="51" applyFont="1" applyBorder="1" applyAlignment="1" applyProtection="1">
      <alignment horizontal="center"/>
      <protection locked="0"/>
    </xf>
    <xf numFmtId="0" fontId="4" fillId="0" borderId="0" xfId="51" applyFont="1" applyBorder="1" applyAlignment="1" applyProtection="1">
      <alignment horizontal="left"/>
      <protection locked="0"/>
    </xf>
    <xf numFmtId="0" fontId="4" fillId="0" borderId="0" xfId="51" applyFont="1" applyBorder="1" applyProtection="1">
      <alignment/>
      <protection locked="0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9" fontId="38" fillId="0" borderId="13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/>
    </xf>
    <xf numFmtId="3" fontId="39" fillId="0" borderId="14" xfId="0" applyNumberFormat="1" applyFont="1" applyBorder="1" applyAlignment="1">
      <alignment horizontal="center"/>
    </xf>
    <xf numFmtId="164" fontId="39" fillId="0" borderId="15" xfId="0" applyNumberFormat="1" applyFont="1" applyBorder="1" applyAlignment="1">
      <alignment horizontal="center"/>
    </xf>
    <xf numFmtId="3" fontId="39" fillId="0" borderId="15" xfId="0" applyNumberFormat="1" applyFont="1" applyBorder="1" applyAlignment="1">
      <alignment horizontal="center"/>
    </xf>
    <xf numFmtId="3" fontId="39" fillId="0" borderId="16" xfId="0" applyNumberFormat="1" applyFont="1" applyBorder="1" applyAlignment="1">
      <alignment horizontal="center"/>
    </xf>
    <xf numFmtId="164" fontId="38" fillId="0" borderId="13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/>
    </xf>
    <xf numFmtId="164" fontId="39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4"/>
  <sheetViews>
    <sheetView showGridLines="0" tabSelected="1" zoomScalePageLayoutView="0" workbookViewId="0" topLeftCell="A62">
      <selection activeCell="O81" sqref="O81"/>
    </sheetView>
  </sheetViews>
  <sheetFormatPr defaultColWidth="11.421875" defaultRowHeight="15"/>
  <cols>
    <col min="1" max="1" width="3.00390625" style="0" bestFit="1" customWidth="1"/>
    <col min="2" max="2" width="27.421875" style="0" customWidth="1"/>
    <col min="3" max="3" width="11.7109375" style="0" bestFit="1" customWidth="1"/>
    <col min="4" max="4" width="12.7109375" style="0" bestFit="1" customWidth="1"/>
    <col min="5" max="5" width="11.7109375" style="0" bestFit="1" customWidth="1"/>
    <col min="6" max="6" width="11.140625" style="0" bestFit="1" customWidth="1"/>
    <col min="7" max="7" width="11.7109375" style="0" bestFit="1" customWidth="1"/>
    <col min="8" max="8" width="11.140625" style="0" bestFit="1" customWidth="1"/>
    <col min="9" max="9" width="11.7109375" style="0" bestFit="1" customWidth="1"/>
    <col min="10" max="10" width="10.140625" style="0" bestFit="1" customWidth="1"/>
    <col min="11" max="11" width="11.7109375" style="0" bestFit="1" customWidth="1"/>
    <col min="12" max="12" width="11.140625" style="0" bestFit="1" customWidth="1"/>
    <col min="13" max="13" width="11.7109375" style="0" bestFit="1" customWidth="1"/>
    <col min="14" max="14" width="10.140625" style="0" bestFit="1" customWidth="1"/>
    <col min="15" max="15" width="13.57421875" style="0" bestFit="1" customWidth="1"/>
  </cols>
  <sheetData>
    <row r="3" spans="1:15" ht="24.75" customHeight="1">
      <c r="A3" s="43" t="s">
        <v>70</v>
      </c>
      <c r="B3" s="44"/>
      <c r="C3" s="38" t="s">
        <v>68</v>
      </c>
      <c r="D3" s="38"/>
      <c r="E3" s="38" t="s">
        <v>71</v>
      </c>
      <c r="F3" s="38"/>
      <c r="G3" s="38" t="s">
        <v>72</v>
      </c>
      <c r="H3" s="38"/>
      <c r="I3" s="38" t="s">
        <v>73</v>
      </c>
      <c r="J3" s="38"/>
      <c r="K3" s="38" t="s">
        <v>109</v>
      </c>
      <c r="L3" s="38"/>
      <c r="M3" s="38"/>
      <c r="N3" s="38"/>
      <c r="O3" s="39" t="s">
        <v>76</v>
      </c>
    </row>
    <row r="4" spans="1:15" ht="24.75" customHeight="1">
      <c r="A4" s="45"/>
      <c r="B4" s="4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40"/>
    </row>
    <row r="5" spans="1:15" ht="25.5">
      <c r="A5" s="47"/>
      <c r="B5" s="48"/>
      <c r="C5" s="8" t="s">
        <v>0</v>
      </c>
      <c r="D5" s="9" t="s">
        <v>77</v>
      </c>
      <c r="E5" s="8" t="s">
        <v>0</v>
      </c>
      <c r="F5" s="9" t="s">
        <v>77</v>
      </c>
      <c r="G5" s="8" t="s">
        <v>0</v>
      </c>
      <c r="H5" s="9" t="s">
        <v>77</v>
      </c>
      <c r="I5" s="8" t="s">
        <v>0</v>
      </c>
      <c r="J5" s="9" t="s">
        <v>77</v>
      </c>
      <c r="K5" s="8" t="s">
        <v>0</v>
      </c>
      <c r="L5" s="9" t="s">
        <v>74</v>
      </c>
      <c r="M5" s="8" t="s">
        <v>0</v>
      </c>
      <c r="N5" s="10" t="s">
        <v>75</v>
      </c>
      <c r="O5" s="9" t="s">
        <v>77</v>
      </c>
    </row>
    <row r="6" spans="1:15" ht="15">
      <c r="A6" s="3">
        <v>1</v>
      </c>
      <c r="B6" s="4" t="s">
        <v>1</v>
      </c>
      <c r="C6" s="11">
        <v>0.0083</v>
      </c>
      <c r="D6" s="12">
        <v>23738000</v>
      </c>
      <c r="E6" s="11">
        <v>0.0083</v>
      </c>
      <c r="F6" s="12">
        <v>4855500</v>
      </c>
      <c r="G6" s="11">
        <v>0.0083</v>
      </c>
      <c r="H6" s="12">
        <v>1269900</v>
      </c>
      <c r="I6" s="11">
        <v>0.0083</v>
      </c>
      <c r="J6" s="12">
        <v>680600</v>
      </c>
      <c r="K6" s="11">
        <v>0.0033633106460803208</v>
      </c>
      <c r="L6" s="12">
        <v>400233.9668835582</v>
      </c>
      <c r="M6" s="11">
        <v>0.0083</v>
      </c>
      <c r="N6" s="12">
        <v>423300</v>
      </c>
      <c r="O6" s="12">
        <f>+D6+F6+H6+J6+L6+N6</f>
        <v>31367533.96688356</v>
      </c>
    </row>
    <row r="7" spans="1:15" ht="15">
      <c r="A7" s="5">
        <v>2</v>
      </c>
      <c r="B7" s="6" t="s">
        <v>2</v>
      </c>
      <c r="C7" s="13">
        <v>0.0073</v>
      </c>
      <c r="D7" s="14">
        <v>20878000</v>
      </c>
      <c r="E7" s="13">
        <v>0.0073</v>
      </c>
      <c r="F7" s="14">
        <v>4270500</v>
      </c>
      <c r="G7" s="13">
        <v>0.0073</v>
      </c>
      <c r="H7" s="14">
        <v>1116900</v>
      </c>
      <c r="I7" s="13">
        <v>0.0073</v>
      </c>
      <c r="J7" s="14">
        <v>598600</v>
      </c>
      <c r="K7" s="13">
        <v>0.006546962907295392</v>
      </c>
      <c r="L7" s="14">
        <v>779088.5859681517</v>
      </c>
      <c r="M7" s="13">
        <v>0.0073</v>
      </c>
      <c r="N7" s="14">
        <v>372300</v>
      </c>
      <c r="O7" s="14">
        <f aca="true" t="shared" si="0" ref="O7:O70">+D7+F7+H7+J7+L7+N7</f>
        <v>28015388.58596815</v>
      </c>
    </row>
    <row r="8" spans="1:15" ht="15">
      <c r="A8" s="5">
        <v>3</v>
      </c>
      <c r="B8" s="6" t="s">
        <v>3</v>
      </c>
      <c r="C8" s="13">
        <v>0.0066</v>
      </c>
      <c r="D8" s="14">
        <v>18876000</v>
      </c>
      <c r="E8" s="13">
        <v>0.0066</v>
      </c>
      <c r="F8" s="14">
        <v>3861000</v>
      </c>
      <c r="G8" s="13">
        <v>0.0066</v>
      </c>
      <c r="H8" s="14">
        <v>1009800</v>
      </c>
      <c r="I8" s="13">
        <v>0.0066</v>
      </c>
      <c r="J8" s="14">
        <v>541200</v>
      </c>
      <c r="K8" s="13">
        <v>0.0024685414351828068</v>
      </c>
      <c r="L8" s="14">
        <v>293756.430786754</v>
      </c>
      <c r="M8" s="13">
        <v>0.0066</v>
      </c>
      <c r="N8" s="14">
        <v>336600</v>
      </c>
      <c r="O8" s="14">
        <f t="shared" si="0"/>
        <v>24918356.430786755</v>
      </c>
    </row>
    <row r="9" spans="1:15" ht="15">
      <c r="A9" s="5">
        <v>4</v>
      </c>
      <c r="B9" s="6" t="s">
        <v>4</v>
      </c>
      <c r="C9" s="13">
        <v>0.0061</v>
      </c>
      <c r="D9" s="14">
        <v>17446000</v>
      </c>
      <c r="E9" s="13">
        <v>0.0061</v>
      </c>
      <c r="F9" s="14">
        <v>3568500</v>
      </c>
      <c r="G9" s="13">
        <v>0.0061</v>
      </c>
      <c r="H9" s="14">
        <v>933300.0000000001</v>
      </c>
      <c r="I9" s="13">
        <v>0.0061</v>
      </c>
      <c r="J9" s="14">
        <v>500200.00000000006</v>
      </c>
      <c r="K9" s="13">
        <v>0.003137563427189183</v>
      </c>
      <c r="L9" s="14">
        <v>373370.0478355127</v>
      </c>
      <c r="M9" s="13">
        <v>0.0061</v>
      </c>
      <c r="N9" s="14">
        <v>311100</v>
      </c>
      <c r="O9" s="14">
        <f t="shared" si="0"/>
        <v>23132470.047835514</v>
      </c>
    </row>
    <row r="10" spans="1:15" ht="15">
      <c r="A10" s="5">
        <v>5</v>
      </c>
      <c r="B10" s="7" t="s">
        <v>5</v>
      </c>
      <c r="C10" s="13">
        <v>0.0058</v>
      </c>
      <c r="D10" s="14">
        <v>16587999.999999998</v>
      </c>
      <c r="E10" s="13">
        <v>0.0058</v>
      </c>
      <c r="F10" s="14">
        <v>3392999.9999999995</v>
      </c>
      <c r="G10" s="13">
        <v>0.0058</v>
      </c>
      <c r="H10" s="14">
        <v>887399.9999999999</v>
      </c>
      <c r="I10" s="13">
        <v>0.0058</v>
      </c>
      <c r="J10" s="14">
        <v>475599.99999999994</v>
      </c>
      <c r="K10" s="13">
        <v>0.007038087871150885</v>
      </c>
      <c r="L10" s="14">
        <v>837532.4566669554</v>
      </c>
      <c r="M10" s="13">
        <v>0.0058</v>
      </c>
      <c r="N10" s="14">
        <v>295800</v>
      </c>
      <c r="O10" s="14">
        <f t="shared" si="0"/>
        <v>22477332.45666695</v>
      </c>
    </row>
    <row r="11" spans="1:15" ht="15">
      <c r="A11" s="5">
        <v>6</v>
      </c>
      <c r="B11" s="7" t="s">
        <v>6</v>
      </c>
      <c r="C11" s="13">
        <v>0.0054</v>
      </c>
      <c r="D11" s="14">
        <v>15444000</v>
      </c>
      <c r="E11" s="13">
        <v>0.0054</v>
      </c>
      <c r="F11" s="14">
        <v>3159000</v>
      </c>
      <c r="G11" s="13">
        <v>0.0054</v>
      </c>
      <c r="H11" s="14">
        <v>826200</v>
      </c>
      <c r="I11" s="13">
        <v>0.0054</v>
      </c>
      <c r="J11" s="14">
        <v>442800</v>
      </c>
      <c r="K11" s="13">
        <v>0.0017645858683415212</v>
      </c>
      <c r="L11" s="14">
        <v>209985.71833264103</v>
      </c>
      <c r="M11" s="13">
        <v>0.0054</v>
      </c>
      <c r="N11" s="14">
        <v>275400</v>
      </c>
      <c r="O11" s="14">
        <f t="shared" si="0"/>
        <v>20357385.71833264</v>
      </c>
    </row>
    <row r="12" spans="1:15" ht="15">
      <c r="A12" s="5">
        <v>7</v>
      </c>
      <c r="B12" s="7" t="s">
        <v>7</v>
      </c>
      <c r="C12" s="13">
        <v>0.0072</v>
      </c>
      <c r="D12" s="14">
        <v>20592000</v>
      </c>
      <c r="E12" s="13">
        <v>0.0072</v>
      </c>
      <c r="F12" s="14">
        <v>4212000</v>
      </c>
      <c r="G12" s="13">
        <v>0.0072</v>
      </c>
      <c r="H12" s="14">
        <v>1101600</v>
      </c>
      <c r="I12" s="13">
        <v>0.0072</v>
      </c>
      <c r="J12" s="14">
        <v>590400</v>
      </c>
      <c r="K12" s="13">
        <v>0.0051877826427102584</v>
      </c>
      <c r="L12" s="14">
        <v>617346.1344825207</v>
      </c>
      <c r="M12" s="13">
        <v>0.0072</v>
      </c>
      <c r="N12" s="14">
        <v>367200</v>
      </c>
      <c r="O12" s="14">
        <f t="shared" si="0"/>
        <v>27480546.13448252</v>
      </c>
    </row>
    <row r="13" spans="1:15" ht="15">
      <c r="A13" s="5">
        <v>8</v>
      </c>
      <c r="B13" s="7" t="s">
        <v>8</v>
      </c>
      <c r="C13" s="13">
        <v>0.0056</v>
      </c>
      <c r="D13" s="14">
        <v>16016000</v>
      </c>
      <c r="E13" s="13">
        <v>0.0056</v>
      </c>
      <c r="F13" s="14">
        <v>3276000</v>
      </c>
      <c r="G13" s="13">
        <v>0.0056</v>
      </c>
      <c r="H13" s="14">
        <v>856800</v>
      </c>
      <c r="I13" s="13">
        <v>0.0056</v>
      </c>
      <c r="J13" s="14">
        <v>459200</v>
      </c>
      <c r="K13" s="13">
        <v>0.004216100855285464</v>
      </c>
      <c r="L13" s="14">
        <v>501716.00177897024</v>
      </c>
      <c r="M13" s="13">
        <v>0.0056</v>
      </c>
      <c r="N13" s="14">
        <v>285600</v>
      </c>
      <c r="O13" s="14">
        <f t="shared" si="0"/>
        <v>21395316.00177897</v>
      </c>
    </row>
    <row r="14" spans="1:15" ht="15">
      <c r="A14" s="5">
        <v>9</v>
      </c>
      <c r="B14" s="7" t="s">
        <v>9</v>
      </c>
      <c r="C14" s="13">
        <v>0.0109</v>
      </c>
      <c r="D14" s="14">
        <v>31174000</v>
      </c>
      <c r="E14" s="13">
        <v>0.0109</v>
      </c>
      <c r="F14" s="14">
        <v>6376500</v>
      </c>
      <c r="G14" s="13">
        <v>0.0109</v>
      </c>
      <c r="H14" s="14">
        <v>1667700</v>
      </c>
      <c r="I14" s="13">
        <v>0.0109</v>
      </c>
      <c r="J14" s="14">
        <v>893800</v>
      </c>
      <c r="K14" s="13">
        <v>0.008444531207571486</v>
      </c>
      <c r="L14" s="14">
        <v>1004899.2137010068</v>
      </c>
      <c r="M14" s="13">
        <v>0.0109</v>
      </c>
      <c r="N14" s="14">
        <v>555900</v>
      </c>
      <c r="O14" s="14">
        <f t="shared" si="0"/>
        <v>41672799.21370101</v>
      </c>
    </row>
    <row r="15" spans="1:15" ht="15">
      <c r="A15" s="5">
        <v>10</v>
      </c>
      <c r="B15" s="7" t="s">
        <v>10</v>
      </c>
      <c r="C15" s="13">
        <v>0.0089</v>
      </c>
      <c r="D15" s="14">
        <v>25454000</v>
      </c>
      <c r="E15" s="13">
        <v>0.0089</v>
      </c>
      <c r="F15" s="14">
        <v>5206500</v>
      </c>
      <c r="G15" s="13">
        <v>0.0089</v>
      </c>
      <c r="H15" s="14">
        <v>1361700</v>
      </c>
      <c r="I15" s="13">
        <v>0.0089</v>
      </c>
      <c r="J15" s="14">
        <v>729800</v>
      </c>
      <c r="K15" s="13">
        <v>0.0065692734256773515</v>
      </c>
      <c r="L15" s="14">
        <v>781743.5376556048</v>
      </c>
      <c r="M15" s="13">
        <v>0.0089</v>
      </c>
      <c r="N15" s="14">
        <v>453900</v>
      </c>
      <c r="O15" s="14">
        <f t="shared" si="0"/>
        <v>33987643.53765561</v>
      </c>
    </row>
    <row r="16" spans="1:15" ht="15">
      <c r="A16" s="5">
        <v>11</v>
      </c>
      <c r="B16" s="7" t="s">
        <v>11</v>
      </c>
      <c r="C16" s="13">
        <v>0.0259</v>
      </c>
      <c r="D16" s="14">
        <v>74074000</v>
      </c>
      <c r="E16" s="13">
        <v>0.0259</v>
      </c>
      <c r="F16" s="14">
        <v>15151500</v>
      </c>
      <c r="G16" s="13">
        <v>0.0259</v>
      </c>
      <c r="H16" s="14">
        <v>3962700</v>
      </c>
      <c r="I16" s="13">
        <v>0.0259</v>
      </c>
      <c r="J16" s="14">
        <v>2123800</v>
      </c>
      <c r="K16" s="13">
        <v>0.01431043618531234</v>
      </c>
      <c r="L16" s="14">
        <v>1702941.9060521685</v>
      </c>
      <c r="M16" s="13">
        <v>0.0259</v>
      </c>
      <c r="N16" s="14">
        <v>1320900</v>
      </c>
      <c r="O16" s="14">
        <f t="shared" si="0"/>
        <v>98335841.90605217</v>
      </c>
    </row>
    <row r="17" spans="1:15" ht="15">
      <c r="A17" s="5">
        <v>12</v>
      </c>
      <c r="B17" s="7" t="s">
        <v>12</v>
      </c>
      <c r="C17" s="13">
        <v>0.0055</v>
      </c>
      <c r="D17" s="14">
        <v>15730000</v>
      </c>
      <c r="E17" s="13">
        <v>0.0055</v>
      </c>
      <c r="F17" s="14">
        <v>3217500</v>
      </c>
      <c r="G17" s="13">
        <v>0.0055</v>
      </c>
      <c r="H17" s="14">
        <v>841500</v>
      </c>
      <c r="I17" s="13">
        <v>0.0055</v>
      </c>
      <c r="J17" s="14">
        <v>451000</v>
      </c>
      <c r="K17" s="13">
        <v>0.002581855383806967</v>
      </c>
      <c r="L17" s="14">
        <v>307240.7906730291</v>
      </c>
      <c r="M17" s="13">
        <v>0.0055</v>
      </c>
      <c r="N17" s="14">
        <v>280500</v>
      </c>
      <c r="O17" s="14">
        <f t="shared" si="0"/>
        <v>20827740.79067303</v>
      </c>
    </row>
    <row r="18" spans="1:15" ht="15">
      <c r="A18" s="5">
        <v>13</v>
      </c>
      <c r="B18" s="7" t="s">
        <v>13</v>
      </c>
      <c r="C18" s="13">
        <v>0.0052</v>
      </c>
      <c r="D18" s="14">
        <v>14872000</v>
      </c>
      <c r="E18" s="13">
        <v>0.0052</v>
      </c>
      <c r="F18" s="14">
        <v>3042000</v>
      </c>
      <c r="G18" s="13">
        <v>0.0052</v>
      </c>
      <c r="H18" s="14">
        <v>795600</v>
      </c>
      <c r="I18" s="13">
        <v>0.0052</v>
      </c>
      <c r="J18" s="14">
        <v>426400</v>
      </c>
      <c r="K18" s="13">
        <v>0.0031079139224973688</v>
      </c>
      <c r="L18" s="14">
        <v>369841.7567771869</v>
      </c>
      <c r="M18" s="13">
        <v>0.0052</v>
      </c>
      <c r="N18" s="14">
        <v>265200</v>
      </c>
      <c r="O18" s="14">
        <f t="shared" si="0"/>
        <v>19771041.756777186</v>
      </c>
    </row>
    <row r="19" spans="1:15" ht="15">
      <c r="A19" s="5">
        <v>14</v>
      </c>
      <c r="B19" s="7" t="s">
        <v>14</v>
      </c>
      <c r="C19" s="13">
        <v>0.004</v>
      </c>
      <c r="D19" s="14">
        <v>11440000</v>
      </c>
      <c r="E19" s="13">
        <v>0.004</v>
      </c>
      <c r="F19" s="14">
        <v>2340000</v>
      </c>
      <c r="G19" s="13">
        <v>0.004</v>
      </c>
      <c r="H19" s="14">
        <v>612000</v>
      </c>
      <c r="I19" s="13">
        <v>0.004</v>
      </c>
      <c r="J19" s="14">
        <v>328000</v>
      </c>
      <c r="K19" s="13">
        <v>0.0006704897892683471</v>
      </c>
      <c r="L19" s="14">
        <v>79788.28492293331</v>
      </c>
      <c r="M19" s="13">
        <v>0.004</v>
      </c>
      <c r="N19" s="14">
        <v>204000</v>
      </c>
      <c r="O19" s="14">
        <f t="shared" si="0"/>
        <v>15003788.284922933</v>
      </c>
    </row>
    <row r="20" spans="1:15" ht="15">
      <c r="A20" s="5">
        <v>15</v>
      </c>
      <c r="B20" s="7" t="s">
        <v>15</v>
      </c>
      <c r="C20" s="13">
        <v>0.0044</v>
      </c>
      <c r="D20" s="14">
        <v>12584000</v>
      </c>
      <c r="E20" s="13">
        <v>0.0044</v>
      </c>
      <c r="F20" s="14">
        <v>2574000</v>
      </c>
      <c r="G20" s="13">
        <v>0.0044</v>
      </c>
      <c r="H20" s="14">
        <v>673200</v>
      </c>
      <c r="I20" s="13">
        <v>0.0044</v>
      </c>
      <c r="J20" s="14">
        <v>360800</v>
      </c>
      <c r="K20" s="13">
        <v>0.000493473439474646</v>
      </c>
      <c r="L20" s="14">
        <v>58723.33929748288</v>
      </c>
      <c r="M20" s="13">
        <v>0.0044</v>
      </c>
      <c r="N20" s="14">
        <v>224400</v>
      </c>
      <c r="O20" s="14">
        <f t="shared" si="0"/>
        <v>16475123.339297483</v>
      </c>
    </row>
    <row r="21" spans="1:15" ht="15">
      <c r="A21" s="5">
        <v>16</v>
      </c>
      <c r="B21" s="7" t="s">
        <v>16</v>
      </c>
      <c r="C21" s="13">
        <v>0.0461</v>
      </c>
      <c r="D21" s="14">
        <v>131846000</v>
      </c>
      <c r="E21" s="13">
        <v>0.0461</v>
      </c>
      <c r="F21" s="14">
        <v>26968500</v>
      </c>
      <c r="G21" s="13">
        <v>0.0461</v>
      </c>
      <c r="H21" s="14">
        <v>7053300</v>
      </c>
      <c r="I21" s="13">
        <v>0.0461</v>
      </c>
      <c r="J21" s="14">
        <v>3780200</v>
      </c>
      <c r="K21" s="13">
        <v>0.04539574015878631</v>
      </c>
      <c r="L21" s="14">
        <v>5402093.078895571</v>
      </c>
      <c r="M21" s="13">
        <v>0.0461</v>
      </c>
      <c r="N21" s="14">
        <v>2351100</v>
      </c>
      <c r="O21" s="14">
        <f t="shared" si="0"/>
        <v>177401193.07889557</v>
      </c>
    </row>
    <row r="22" spans="1:15" ht="15">
      <c r="A22" s="5">
        <v>17</v>
      </c>
      <c r="B22" s="7" t="s">
        <v>17</v>
      </c>
      <c r="C22" s="13">
        <v>0.0056</v>
      </c>
      <c r="D22" s="14">
        <v>16016000</v>
      </c>
      <c r="E22" s="13">
        <v>0.0056</v>
      </c>
      <c r="F22" s="14">
        <v>3276000</v>
      </c>
      <c r="G22" s="13">
        <v>0.0056</v>
      </c>
      <c r="H22" s="14">
        <v>856800</v>
      </c>
      <c r="I22" s="13">
        <v>0.0056</v>
      </c>
      <c r="J22" s="14">
        <v>459200</v>
      </c>
      <c r="K22" s="13">
        <v>0.0015893308752621853</v>
      </c>
      <c r="L22" s="14">
        <v>189130.37415620007</v>
      </c>
      <c r="M22" s="13">
        <v>0.0056</v>
      </c>
      <c r="N22" s="14">
        <v>285600</v>
      </c>
      <c r="O22" s="14">
        <f t="shared" si="0"/>
        <v>21082730.3741562</v>
      </c>
    </row>
    <row r="23" spans="1:15" ht="15">
      <c r="A23" s="5">
        <v>18</v>
      </c>
      <c r="B23" s="7" t="s">
        <v>18</v>
      </c>
      <c r="C23" s="13">
        <v>0.1883</v>
      </c>
      <c r="D23" s="14">
        <v>538538000</v>
      </c>
      <c r="E23" s="13">
        <v>0.1883</v>
      </c>
      <c r="F23" s="14">
        <v>110155500</v>
      </c>
      <c r="G23" s="13">
        <v>0.1883</v>
      </c>
      <c r="H23" s="14">
        <v>28809900</v>
      </c>
      <c r="I23" s="13">
        <v>0.1883</v>
      </c>
      <c r="J23" s="14">
        <v>15440600</v>
      </c>
      <c r="K23" s="13">
        <v>0.2405845942934978</v>
      </c>
      <c r="L23" s="14">
        <v>28629566.720926236</v>
      </c>
      <c r="M23" s="13">
        <v>0.1883</v>
      </c>
      <c r="N23" s="14">
        <v>9603300</v>
      </c>
      <c r="O23" s="14">
        <f t="shared" si="0"/>
        <v>731176866.7209263</v>
      </c>
    </row>
    <row r="24" spans="1:15" ht="15">
      <c r="A24" s="5">
        <v>19</v>
      </c>
      <c r="B24" s="7" t="s">
        <v>19</v>
      </c>
      <c r="C24" s="13">
        <v>0.005</v>
      </c>
      <c r="D24" s="14">
        <v>14300000</v>
      </c>
      <c r="E24" s="13">
        <v>0.005</v>
      </c>
      <c r="F24" s="14">
        <v>2925000</v>
      </c>
      <c r="G24" s="13">
        <v>0.005</v>
      </c>
      <c r="H24" s="14">
        <v>765000</v>
      </c>
      <c r="I24" s="13">
        <v>0.005</v>
      </c>
      <c r="J24" s="14">
        <v>410000</v>
      </c>
      <c r="K24" s="13">
        <v>0.002477935337659421</v>
      </c>
      <c r="L24" s="14">
        <v>294874.3051814711</v>
      </c>
      <c r="M24" s="13">
        <v>0.005</v>
      </c>
      <c r="N24" s="14">
        <v>255000</v>
      </c>
      <c r="O24" s="14">
        <f t="shared" si="0"/>
        <v>18949874.30518147</v>
      </c>
    </row>
    <row r="25" spans="1:15" ht="15">
      <c r="A25" s="5">
        <v>20</v>
      </c>
      <c r="B25" s="7" t="s">
        <v>20</v>
      </c>
      <c r="C25" s="13">
        <v>0.0433</v>
      </c>
      <c r="D25" s="14">
        <v>123838000</v>
      </c>
      <c r="E25" s="13">
        <v>0.0433</v>
      </c>
      <c r="F25" s="14">
        <v>25330500</v>
      </c>
      <c r="G25" s="13">
        <v>0.0433</v>
      </c>
      <c r="H25" s="14">
        <v>6624900</v>
      </c>
      <c r="I25" s="13">
        <v>0.0433</v>
      </c>
      <c r="J25" s="14">
        <v>3550600</v>
      </c>
      <c r="K25" s="13">
        <v>0.04049212306599363</v>
      </c>
      <c r="L25" s="14">
        <v>4818562.644853243</v>
      </c>
      <c r="M25" s="13">
        <v>0.0433</v>
      </c>
      <c r="N25" s="14">
        <v>2208300</v>
      </c>
      <c r="O25" s="14">
        <f t="shared" si="0"/>
        <v>166370862.64485323</v>
      </c>
    </row>
    <row r="26" spans="1:15" ht="15">
      <c r="A26" s="5">
        <v>21</v>
      </c>
      <c r="B26" s="6" t="s">
        <v>21</v>
      </c>
      <c r="C26" s="13">
        <v>0.0049</v>
      </c>
      <c r="D26" s="14">
        <v>14014000</v>
      </c>
      <c r="E26" s="13">
        <v>0.0049</v>
      </c>
      <c r="F26" s="14">
        <v>2866500</v>
      </c>
      <c r="G26" s="13">
        <v>0.0049</v>
      </c>
      <c r="H26" s="14">
        <v>749700</v>
      </c>
      <c r="I26" s="13">
        <v>0.0049</v>
      </c>
      <c r="J26" s="14">
        <v>401800</v>
      </c>
      <c r="K26" s="13">
        <v>0.0008545515659195089</v>
      </c>
      <c r="L26" s="14">
        <v>101691.63634442155</v>
      </c>
      <c r="M26" s="13">
        <v>0.0049</v>
      </c>
      <c r="N26" s="14">
        <v>249900</v>
      </c>
      <c r="O26" s="14">
        <f t="shared" si="0"/>
        <v>18383591.63634442</v>
      </c>
    </row>
    <row r="27" spans="1:15" ht="15">
      <c r="A27" s="5">
        <v>22</v>
      </c>
      <c r="B27" s="7" t="s">
        <v>22</v>
      </c>
      <c r="C27" s="13">
        <v>0.0041</v>
      </c>
      <c r="D27" s="14">
        <v>11726000.000000002</v>
      </c>
      <c r="E27" s="13">
        <v>0.0041</v>
      </c>
      <c r="F27" s="14">
        <v>2398500</v>
      </c>
      <c r="G27" s="13">
        <v>0.0041</v>
      </c>
      <c r="H27" s="14">
        <v>627300</v>
      </c>
      <c r="I27" s="13">
        <v>0.0041</v>
      </c>
      <c r="J27" s="14">
        <v>336200</v>
      </c>
      <c r="K27" s="13">
        <v>0.0005486626165247552</v>
      </c>
      <c r="L27" s="14">
        <v>65290.851366445866</v>
      </c>
      <c r="M27" s="13">
        <v>0.0041</v>
      </c>
      <c r="N27" s="14">
        <v>209100.00000000003</v>
      </c>
      <c r="O27" s="14">
        <f t="shared" si="0"/>
        <v>15362390.851366447</v>
      </c>
    </row>
    <row r="28" spans="1:15" ht="15">
      <c r="A28" s="5">
        <v>23</v>
      </c>
      <c r="B28" s="7" t="s">
        <v>23</v>
      </c>
      <c r="C28" s="13">
        <v>0.0045</v>
      </c>
      <c r="D28" s="14">
        <v>12869999.999999998</v>
      </c>
      <c r="E28" s="13">
        <v>0.0045</v>
      </c>
      <c r="F28" s="14">
        <v>2632500</v>
      </c>
      <c r="G28" s="13">
        <v>0.0045</v>
      </c>
      <c r="H28" s="14">
        <v>688500</v>
      </c>
      <c r="I28" s="13">
        <v>0.0045</v>
      </c>
      <c r="J28" s="14">
        <v>369000</v>
      </c>
      <c r="K28" s="13">
        <v>0.0017296522935066117</v>
      </c>
      <c r="L28" s="14">
        <v>205828.6229272868</v>
      </c>
      <c r="M28" s="13">
        <v>0.0045</v>
      </c>
      <c r="N28" s="14">
        <v>229499.99999999997</v>
      </c>
      <c r="O28" s="14">
        <f t="shared" si="0"/>
        <v>16995328.622927286</v>
      </c>
    </row>
    <row r="29" spans="1:15" ht="15">
      <c r="A29" s="5">
        <v>24</v>
      </c>
      <c r="B29" s="7" t="s">
        <v>24</v>
      </c>
      <c r="C29" s="13">
        <v>0.0055</v>
      </c>
      <c r="D29" s="14">
        <v>15730000</v>
      </c>
      <c r="E29" s="13">
        <v>0.0055</v>
      </c>
      <c r="F29" s="14">
        <v>3217500</v>
      </c>
      <c r="G29" s="13">
        <v>0.0055</v>
      </c>
      <c r="H29" s="14">
        <v>841500</v>
      </c>
      <c r="I29" s="13">
        <v>0.0055</v>
      </c>
      <c r="J29" s="14">
        <v>451000</v>
      </c>
      <c r="K29" s="13">
        <v>0.0025316567174475594</v>
      </c>
      <c r="L29" s="14">
        <v>301267.1493762596</v>
      </c>
      <c r="M29" s="13">
        <v>0.0055</v>
      </c>
      <c r="N29" s="14">
        <v>280500</v>
      </c>
      <c r="O29" s="14">
        <f t="shared" si="0"/>
        <v>20821767.14937626</v>
      </c>
    </row>
    <row r="30" spans="1:15" ht="15">
      <c r="A30" s="5">
        <v>25</v>
      </c>
      <c r="B30" s="7" t="s">
        <v>25</v>
      </c>
      <c r="C30" s="13">
        <v>0.0042</v>
      </c>
      <c r="D30" s="14">
        <v>12012000</v>
      </c>
      <c r="E30" s="13">
        <v>0.0042</v>
      </c>
      <c r="F30" s="14">
        <v>2457000</v>
      </c>
      <c r="G30" s="13">
        <v>0.0042</v>
      </c>
      <c r="H30" s="14">
        <v>642600</v>
      </c>
      <c r="I30" s="13">
        <v>0.0042</v>
      </c>
      <c r="J30" s="14">
        <v>344400</v>
      </c>
      <c r="K30" s="13">
        <v>0.0009420322827329798</v>
      </c>
      <c r="L30" s="14">
        <v>112101.8416452246</v>
      </c>
      <c r="M30" s="13">
        <v>0.0042</v>
      </c>
      <c r="N30" s="14">
        <v>214200</v>
      </c>
      <c r="O30" s="14">
        <f t="shared" si="0"/>
        <v>15782301.841645224</v>
      </c>
    </row>
    <row r="31" spans="1:15" ht="15">
      <c r="A31" s="5">
        <v>26</v>
      </c>
      <c r="B31" s="7" t="s">
        <v>26</v>
      </c>
      <c r="C31" s="13">
        <v>0.0067</v>
      </c>
      <c r="D31" s="14">
        <v>19162000</v>
      </c>
      <c r="E31" s="13">
        <v>0.0067</v>
      </c>
      <c r="F31" s="14">
        <v>3919500</v>
      </c>
      <c r="G31" s="13">
        <v>0.0067</v>
      </c>
      <c r="H31" s="14">
        <v>1025100</v>
      </c>
      <c r="I31" s="13">
        <v>0.0067</v>
      </c>
      <c r="J31" s="14">
        <v>549400</v>
      </c>
      <c r="K31" s="13">
        <v>0.0018958069435617275</v>
      </c>
      <c r="L31" s="14">
        <v>225601.02628384557</v>
      </c>
      <c r="M31" s="13">
        <v>0.0067</v>
      </c>
      <c r="N31" s="14">
        <v>341700</v>
      </c>
      <c r="O31" s="14">
        <f t="shared" si="0"/>
        <v>25223301.026283845</v>
      </c>
    </row>
    <row r="32" spans="1:15" ht="15">
      <c r="A32" s="5">
        <v>27</v>
      </c>
      <c r="B32" s="7" t="s">
        <v>27</v>
      </c>
      <c r="C32" s="13">
        <v>0.0133</v>
      </c>
      <c r="D32" s="14">
        <v>38038000</v>
      </c>
      <c r="E32" s="13">
        <v>0.0133</v>
      </c>
      <c r="F32" s="14">
        <v>7780500</v>
      </c>
      <c r="G32" s="13">
        <v>0.0133</v>
      </c>
      <c r="H32" s="14">
        <v>2034900</v>
      </c>
      <c r="I32" s="13">
        <v>0.0133</v>
      </c>
      <c r="J32" s="14">
        <v>1090600</v>
      </c>
      <c r="K32" s="13">
        <v>0.015705137143637173</v>
      </c>
      <c r="L32" s="14">
        <v>1868911.3200928236</v>
      </c>
      <c r="M32" s="13">
        <v>0.0133</v>
      </c>
      <c r="N32" s="14">
        <v>678300</v>
      </c>
      <c r="O32" s="14">
        <f t="shared" si="0"/>
        <v>51491211.32009283</v>
      </c>
    </row>
    <row r="33" spans="1:15" ht="15">
      <c r="A33" s="5">
        <v>28</v>
      </c>
      <c r="B33" s="7" t="s">
        <v>28</v>
      </c>
      <c r="C33" s="13">
        <v>0.0113</v>
      </c>
      <c r="D33" s="14">
        <v>32317999.999999996</v>
      </c>
      <c r="E33" s="13">
        <v>0.0113</v>
      </c>
      <c r="F33" s="14">
        <v>6610500</v>
      </c>
      <c r="G33" s="13">
        <v>0.0113</v>
      </c>
      <c r="H33" s="14">
        <v>1728900</v>
      </c>
      <c r="I33" s="13">
        <v>0.0113</v>
      </c>
      <c r="J33" s="14">
        <v>926599.9999999999</v>
      </c>
      <c r="K33" s="13">
        <v>0.01458667563001528</v>
      </c>
      <c r="L33" s="14">
        <v>1735814.3999718183</v>
      </c>
      <c r="M33" s="13">
        <v>0.0113</v>
      </c>
      <c r="N33" s="14">
        <v>576300</v>
      </c>
      <c r="O33" s="14">
        <f t="shared" si="0"/>
        <v>43896114.39997182</v>
      </c>
    </row>
    <row r="34" spans="1:15" ht="15">
      <c r="A34" s="5">
        <v>29</v>
      </c>
      <c r="B34" s="7" t="s">
        <v>29</v>
      </c>
      <c r="C34" s="13">
        <v>0.005</v>
      </c>
      <c r="D34" s="14">
        <v>14300000</v>
      </c>
      <c r="E34" s="13">
        <v>0.005</v>
      </c>
      <c r="F34" s="14">
        <v>2925000</v>
      </c>
      <c r="G34" s="13">
        <v>0.005</v>
      </c>
      <c r="H34" s="14">
        <v>765000</v>
      </c>
      <c r="I34" s="13">
        <v>0.005</v>
      </c>
      <c r="J34" s="14">
        <v>410000</v>
      </c>
      <c r="K34" s="13">
        <v>0.002641447952642989</v>
      </c>
      <c r="L34" s="14">
        <v>314332.3063645157</v>
      </c>
      <c r="M34" s="13">
        <v>0.005</v>
      </c>
      <c r="N34" s="14">
        <v>255000</v>
      </c>
      <c r="O34" s="14">
        <f t="shared" si="0"/>
        <v>18969332.306364514</v>
      </c>
    </row>
    <row r="35" spans="1:15" ht="15">
      <c r="A35" s="5">
        <v>30</v>
      </c>
      <c r="B35" s="7" t="s">
        <v>30</v>
      </c>
      <c r="C35" s="13">
        <v>0.0159</v>
      </c>
      <c r="D35" s="14">
        <v>45474000</v>
      </c>
      <c r="E35" s="13">
        <v>0.0159</v>
      </c>
      <c r="F35" s="14">
        <v>9301500</v>
      </c>
      <c r="G35" s="13">
        <v>0.0159</v>
      </c>
      <c r="H35" s="14">
        <v>2432700</v>
      </c>
      <c r="I35" s="13">
        <v>0.0159</v>
      </c>
      <c r="J35" s="14">
        <v>1303800</v>
      </c>
      <c r="K35" s="13">
        <v>0.01163258686057247</v>
      </c>
      <c r="L35" s="14">
        <v>1384277.8364081238</v>
      </c>
      <c r="M35" s="13">
        <v>0.0159</v>
      </c>
      <c r="N35" s="14">
        <v>810900</v>
      </c>
      <c r="O35" s="14">
        <f t="shared" si="0"/>
        <v>60707177.83640812</v>
      </c>
    </row>
    <row r="36" spans="1:15" ht="15">
      <c r="A36" s="5">
        <v>31</v>
      </c>
      <c r="B36" s="7" t="s">
        <v>31</v>
      </c>
      <c r="C36" s="13">
        <v>0.0442</v>
      </c>
      <c r="D36" s="14">
        <v>126412000.00000001</v>
      </c>
      <c r="E36" s="13">
        <v>0.0442</v>
      </c>
      <c r="F36" s="14">
        <v>25857000</v>
      </c>
      <c r="G36" s="13">
        <v>0.0442</v>
      </c>
      <c r="H36" s="14">
        <v>6762600.000000001</v>
      </c>
      <c r="I36" s="13">
        <v>0.0442</v>
      </c>
      <c r="J36" s="14">
        <v>3624400.0000000005</v>
      </c>
      <c r="K36" s="13">
        <v>0.03142876853277518</v>
      </c>
      <c r="L36" s="14">
        <v>3740023.4554002467</v>
      </c>
      <c r="M36" s="13">
        <v>0.0442</v>
      </c>
      <c r="N36" s="14">
        <v>2254200</v>
      </c>
      <c r="O36" s="14">
        <f t="shared" si="0"/>
        <v>168650223.45540026</v>
      </c>
    </row>
    <row r="37" spans="1:15" ht="15">
      <c r="A37" s="5">
        <v>32</v>
      </c>
      <c r="B37" s="7" t="s">
        <v>32</v>
      </c>
      <c r="C37" s="13">
        <v>0.0045</v>
      </c>
      <c r="D37" s="14">
        <v>12869999.999999998</v>
      </c>
      <c r="E37" s="13">
        <v>0.0045</v>
      </c>
      <c r="F37" s="14">
        <v>2632500</v>
      </c>
      <c r="G37" s="13">
        <v>0.0045</v>
      </c>
      <c r="H37" s="14">
        <v>688500</v>
      </c>
      <c r="I37" s="13">
        <v>0.0045</v>
      </c>
      <c r="J37" s="14">
        <v>369000</v>
      </c>
      <c r="K37" s="13">
        <v>0.00030794386556151317</v>
      </c>
      <c r="L37" s="14">
        <v>36645.320001820066</v>
      </c>
      <c r="M37" s="13">
        <v>0.0045</v>
      </c>
      <c r="N37" s="14">
        <v>229499.99999999997</v>
      </c>
      <c r="O37" s="14">
        <f t="shared" si="0"/>
        <v>16826145.32000182</v>
      </c>
    </row>
    <row r="38" spans="1:15" ht="15">
      <c r="A38" s="5">
        <v>33</v>
      </c>
      <c r="B38" s="7" t="s">
        <v>33</v>
      </c>
      <c r="C38" s="13">
        <v>0.0053</v>
      </c>
      <c r="D38" s="14">
        <v>15158000</v>
      </c>
      <c r="E38" s="13">
        <v>0.0053</v>
      </c>
      <c r="F38" s="14">
        <v>3100500</v>
      </c>
      <c r="G38" s="13">
        <v>0.0053</v>
      </c>
      <c r="H38" s="14">
        <v>810900</v>
      </c>
      <c r="I38" s="13">
        <v>0.0053</v>
      </c>
      <c r="J38" s="14">
        <v>434600</v>
      </c>
      <c r="K38" s="13">
        <v>0.0020355412429013653</v>
      </c>
      <c r="L38" s="14">
        <v>242229.4079052625</v>
      </c>
      <c r="M38" s="13">
        <v>0.0053</v>
      </c>
      <c r="N38" s="14">
        <v>270300</v>
      </c>
      <c r="O38" s="14">
        <f t="shared" si="0"/>
        <v>20016529.407905262</v>
      </c>
    </row>
    <row r="39" spans="1:15" ht="15">
      <c r="A39" s="5">
        <v>34</v>
      </c>
      <c r="B39" s="7" t="s">
        <v>34</v>
      </c>
      <c r="C39" s="13">
        <v>0.0047</v>
      </c>
      <c r="D39" s="14">
        <v>13442000</v>
      </c>
      <c r="E39" s="13">
        <v>0.0047</v>
      </c>
      <c r="F39" s="14">
        <v>2749500</v>
      </c>
      <c r="G39" s="13">
        <v>0.0047</v>
      </c>
      <c r="H39" s="14">
        <v>719100</v>
      </c>
      <c r="I39" s="13">
        <v>0.0047</v>
      </c>
      <c r="J39" s="14">
        <v>385400</v>
      </c>
      <c r="K39" s="13">
        <v>0.0032153566820736453</v>
      </c>
      <c r="L39" s="14">
        <v>382627.4451667638</v>
      </c>
      <c r="M39" s="13">
        <v>0.0047</v>
      </c>
      <c r="N39" s="14">
        <v>239700</v>
      </c>
      <c r="O39" s="14">
        <f t="shared" si="0"/>
        <v>17918327.445166763</v>
      </c>
    </row>
    <row r="40" spans="1:15" ht="15">
      <c r="A40" s="5">
        <v>35</v>
      </c>
      <c r="B40" s="7" t="s">
        <v>35</v>
      </c>
      <c r="C40" s="13">
        <v>0.0174</v>
      </c>
      <c r="D40" s="14">
        <v>49764000</v>
      </c>
      <c r="E40" s="13">
        <v>0.0174</v>
      </c>
      <c r="F40" s="14">
        <v>10179000</v>
      </c>
      <c r="G40" s="13">
        <v>0.0174</v>
      </c>
      <c r="H40" s="14">
        <v>2662200</v>
      </c>
      <c r="I40" s="13">
        <v>0.0174</v>
      </c>
      <c r="J40" s="14">
        <v>1426800</v>
      </c>
      <c r="K40" s="13">
        <v>0.01211373080304656</v>
      </c>
      <c r="L40" s="14">
        <v>1441533.9655625406</v>
      </c>
      <c r="M40" s="13">
        <v>0.0174</v>
      </c>
      <c r="N40" s="14">
        <v>887399.9999999999</v>
      </c>
      <c r="O40" s="14">
        <f t="shared" si="0"/>
        <v>66360933.96556254</v>
      </c>
    </row>
    <row r="41" spans="1:15" ht="15">
      <c r="A41" s="5">
        <v>36</v>
      </c>
      <c r="B41" s="7" t="s">
        <v>36</v>
      </c>
      <c r="C41" s="13">
        <v>0.2186</v>
      </c>
      <c r="D41" s="14">
        <v>625196000</v>
      </c>
      <c r="E41" s="13">
        <v>0.2186</v>
      </c>
      <c r="F41" s="14">
        <v>127881000</v>
      </c>
      <c r="G41" s="13">
        <v>0.2186</v>
      </c>
      <c r="H41" s="14">
        <v>33445800</v>
      </c>
      <c r="I41" s="13">
        <v>0.2186</v>
      </c>
      <c r="J41" s="14">
        <v>17925200</v>
      </c>
      <c r="K41" s="13">
        <v>0.3910596468773347</v>
      </c>
      <c r="L41" s="14">
        <v>46536097.97840283</v>
      </c>
      <c r="M41" s="13">
        <v>0.2186</v>
      </c>
      <c r="N41" s="14">
        <v>11148600</v>
      </c>
      <c r="O41" s="14">
        <f t="shared" si="0"/>
        <v>862132697.9784029</v>
      </c>
    </row>
    <row r="42" spans="1:15" ht="15">
      <c r="A42" s="5">
        <v>37</v>
      </c>
      <c r="B42" s="7" t="s">
        <v>37</v>
      </c>
      <c r="C42" s="13">
        <v>0.0045</v>
      </c>
      <c r="D42" s="14">
        <v>12869999.999999998</v>
      </c>
      <c r="E42" s="13">
        <v>0.0045</v>
      </c>
      <c r="F42" s="14">
        <v>2632500</v>
      </c>
      <c r="G42" s="13">
        <v>0.0045</v>
      </c>
      <c r="H42" s="14">
        <v>688500</v>
      </c>
      <c r="I42" s="13">
        <v>0.0045</v>
      </c>
      <c r="J42" s="14">
        <v>369000</v>
      </c>
      <c r="K42" s="13">
        <v>0.0014539999677084603</v>
      </c>
      <c r="L42" s="14">
        <v>173025.99615730677</v>
      </c>
      <c r="M42" s="13">
        <v>0.0045</v>
      </c>
      <c r="N42" s="14">
        <v>229499.99999999997</v>
      </c>
      <c r="O42" s="14">
        <f t="shared" si="0"/>
        <v>16962525.996157303</v>
      </c>
    </row>
    <row r="43" spans="1:15" ht="15">
      <c r="A43" s="5">
        <v>38</v>
      </c>
      <c r="B43" s="7" t="s">
        <v>38</v>
      </c>
      <c r="C43" s="13">
        <v>0.0044</v>
      </c>
      <c r="D43" s="14">
        <v>12584000</v>
      </c>
      <c r="E43" s="13">
        <v>0.0044</v>
      </c>
      <c r="F43" s="14">
        <v>2574000</v>
      </c>
      <c r="G43" s="13">
        <v>0.0044</v>
      </c>
      <c r="H43" s="14">
        <v>673200</v>
      </c>
      <c r="I43" s="13">
        <v>0.0044</v>
      </c>
      <c r="J43" s="14">
        <v>360800</v>
      </c>
      <c r="K43" s="13">
        <v>0.0011689537394336945</v>
      </c>
      <c r="L43" s="14">
        <v>139105.49499260966</v>
      </c>
      <c r="M43" s="13">
        <v>0.0044</v>
      </c>
      <c r="N43" s="14">
        <v>224400</v>
      </c>
      <c r="O43" s="14">
        <f t="shared" si="0"/>
        <v>16555505.49499261</v>
      </c>
    </row>
    <row r="44" spans="1:15" ht="15">
      <c r="A44" s="5">
        <v>39</v>
      </c>
      <c r="B44" s="7" t="s">
        <v>39</v>
      </c>
      <c r="C44" s="13">
        <v>0.005</v>
      </c>
      <c r="D44" s="14">
        <v>14300000</v>
      </c>
      <c r="E44" s="13">
        <v>0.005</v>
      </c>
      <c r="F44" s="14">
        <v>2925000</v>
      </c>
      <c r="G44" s="13">
        <v>0.005</v>
      </c>
      <c r="H44" s="14">
        <v>765000</v>
      </c>
      <c r="I44" s="13">
        <v>0.005</v>
      </c>
      <c r="J44" s="14">
        <v>410000</v>
      </c>
      <c r="K44" s="13">
        <v>0.001181576795886645</v>
      </c>
      <c r="L44" s="14">
        <v>140607.63871051074</v>
      </c>
      <c r="M44" s="13">
        <v>0.005</v>
      </c>
      <c r="N44" s="14">
        <v>255000</v>
      </c>
      <c r="O44" s="14">
        <f t="shared" si="0"/>
        <v>18795607.63871051</v>
      </c>
    </row>
    <row r="45" spans="1:15" ht="15">
      <c r="A45" s="5">
        <v>40</v>
      </c>
      <c r="B45" s="7" t="s">
        <v>40</v>
      </c>
      <c r="C45" s="13">
        <v>0.0203</v>
      </c>
      <c r="D45" s="14">
        <v>58057999.99999999</v>
      </c>
      <c r="E45" s="13">
        <v>0.0203</v>
      </c>
      <c r="F45" s="14">
        <v>11875500</v>
      </c>
      <c r="G45" s="13">
        <v>0.0203</v>
      </c>
      <c r="H45" s="14">
        <v>3105900</v>
      </c>
      <c r="I45" s="13">
        <v>0.0203</v>
      </c>
      <c r="J45" s="14">
        <v>1664600</v>
      </c>
      <c r="K45" s="13">
        <v>0.008692588944844582</v>
      </c>
      <c r="L45" s="14">
        <v>1034418.0844365052</v>
      </c>
      <c r="M45" s="13">
        <v>0.0203</v>
      </c>
      <c r="N45" s="14">
        <v>1035299.9999999999</v>
      </c>
      <c r="O45" s="14">
        <f t="shared" si="0"/>
        <v>76773718.0844365</v>
      </c>
    </row>
    <row r="46" spans="1:15" ht="15">
      <c r="A46" s="5">
        <v>41</v>
      </c>
      <c r="B46" s="7" t="s">
        <v>41</v>
      </c>
      <c r="C46" s="13">
        <v>0.0041</v>
      </c>
      <c r="D46" s="14">
        <v>11726000.000000002</v>
      </c>
      <c r="E46" s="13">
        <v>0.0041</v>
      </c>
      <c r="F46" s="14">
        <v>2398500</v>
      </c>
      <c r="G46" s="13">
        <v>0.0041</v>
      </c>
      <c r="H46" s="14">
        <v>627300</v>
      </c>
      <c r="I46" s="13">
        <v>0.0041</v>
      </c>
      <c r="J46" s="14">
        <v>336200</v>
      </c>
      <c r="K46" s="13">
        <v>0.0005639277080492534</v>
      </c>
      <c r="L46" s="14">
        <v>67107.39725786116</v>
      </c>
      <c r="M46" s="13">
        <v>0.0041</v>
      </c>
      <c r="N46" s="14">
        <v>209100.00000000003</v>
      </c>
      <c r="O46" s="14">
        <f t="shared" si="0"/>
        <v>15364207.397257863</v>
      </c>
    </row>
    <row r="47" spans="1:15" ht="15">
      <c r="A47" s="5">
        <v>42</v>
      </c>
      <c r="B47" s="7" t="s">
        <v>42</v>
      </c>
      <c r="C47" s="13">
        <v>0.0049</v>
      </c>
      <c r="D47" s="14">
        <v>14014000</v>
      </c>
      <c r="E47" s="13">
        <v>0.0049</v>
      </c>
      <c r="F47" s="14">
        <v>2866500</v>
      </c>
      <c r="G47" s="13">
        <v>0.0049</v>
      </c>
      <c r="H47" s="14">
        <v>749700</v>
      </c>
      <c r="I47" s="13">
        <v>0.0049</v>
      </c>
      <c r="J47" s="14">
        <v>401800</v>
      </c>
      <c r="K47" s="13">
        <v>0.00046998868328311023</v>
      </c>
      <c r="L47" s="14">
        <v>55928.65331069012</v>
      </c>
      <c r="M47" s="13">
        <v>0.0049</v>
      </c>
      <c r="N47" s="14">
        <v>249900</v>
      </c>
      <c r="O47" s="14">
        <f t="shared" si="0"/>
        <v>18337828.65331069</v>
      </c>
    </row>
    <row r="48" spans="1:15" ht="15">
      <c r="A48" s="5">
        <v>43</v>
      </c>
      <c r="B48" s="7" t="s">
        <v>43</v>
      </c>
      <c r="C48" s="13">
        <v>0.0042</v>
      </c>
      <c r="D48" s="14">
        <v>12012000</v>
      </c>
      <c r="E48" s="13">
        <v>0.0042</v>
      </c>
      <c r="F48" s="14">
        <v>2457000</v>
      </c>
      <c r="G48" s="13">
        <v>0.0042</v>
      </c>
      <c r="H48" s="14">
        <v>642600</v>
      </c>
      <c r="I48" s="13">
        <v>0.0042</v>
      </c>
      <c r="J48" s="14">
        <v>344400</v>
      </c>
      <c r="K48" s="13">
        <v>0.000911208540231589</v>
      </c>
      <c r="L48" s="14">
        <v>108433.8162875591</v>
      </c>
      <c r="M48" s="13">
        <v>0.0042</v>
      </c>
      <c r="N48" s="14">
        <v>214200</v>
      </c>
      <c r="O48" s="14">
        <f t="shared" si="0"/>
        <v>15778633.816287559</v>
      </c>
    </row>
    <row r="49" spans="1:15" ht="15">
      <c r="A49" s="5">
        <v>44</v>
      </c>
      <c r="B49" s="7" t="s">
        <v>44</v>
      </c>
      <c r="C49" s="13">
        <v>0.0044</v>
      </c>
      <c r="D49" s="14">
        <v>12584000</v>
      </c>
      <c r="E49" s="13">
        <v>0.0044</v>
      </c>
      <c r="F49" s="14">
        <v>2574000</v>
      </c>
      <c r="G49" s="13">
        <v>0.0044</v>
      </c>
      <c r="H49" s="14">
        <v>673200</v>
      </c>
      <c r="I49" s="13">
        <v>0.0044</v>
      </c>
      <c r="J49" s="14">
        <v>360800</v>
      </c>
      <c r="K49" s="13">
        <v>0.0013207239763214946</v>
      </c>
      <c r="L49" s="14">
        <v>157166.15318225784</v>
      </c>
      <c r="M49" s="13">
        <v>0.0044</v>
      </c>
      <c r="N49" s="14">
        <v>224400</v>
      </c>
      <c r="O49" s="14">
        <f t="shared" si="0"/>
        <v>16573566.153182257</v>
      </c>
    </row>
    <row r="50" spans="1:15" ht="15">
      <c r="A50" s="5">
        <v>45</v>
      </c>
      <c r="B50" s="7" t="s">
        <v>45</v>
      </c>
      <c r="C50" s="13">
        <v>0.0111</v>
      </c>
      <c r="D50" s="14">
        <v>31746000</v>
      </c>
      <c r="E50" s="13">
        <v>0.0111</v>
      </c>
      <c r="F50" s="14">
        <v>6493500</v>
      </c>
      <c r="G50" s="13">
        <v>0.0111</v>
      </c>
      <c r="H50" s="14">
        <v>1698300</v>
      </c>
      <c r="I50" s="13">
        <v>0.0111</v>
      </c>
      <c r="J50" s="14">
        <v>910200</v>
      </c>
      <c r="K50" s="13">
        <v>0.01286759147679486</v>
      </c>
      <c r="L50" s="14">
        <v>1531243.3857385884</v>
      </c>
      <c r="M50" s="13">
        <v>0.0111</v>
      </c>
      <c r="N50" s="14">
        <v>566100</v>
      </c>
      <c r="O50" s="14">
        <f t="shared" si="0"/>
        <v>42945343.38573859</v>
      </c>
    </row>
    <row r="51" spans="1:15" ht="15">
      <c r="A51" s="5">
        <v>46</v>
      </c>
      <c r="B51" s="7" t="s">
        <v>46</v>
      </c>
      <c r="C51" s="13">
        <v>0.0048</v>
      </c>
      <c r="D51" s="14">
        <v>13727999.999999998</v>
      </c>
      <c r="E51" s="13">
        <v>0.0048</v>
      </c>
      <c r="F51" s="14">
        <v>2807999.9999999995</v>
      </c>
      <c r="G51" s="13">
        <v>0.0048</v>
      </c>
      <c r="H51" s="14">
        <v>734399.9999999999</v>
      </c>
      <c r="I51" s="13">
        <v>0.0048</v>
      </c>
      <c r="J51" s="14">
        <v>393599.99999999994</v>
      </c>
      <c r="K51" s="13">
        <v>0.00244916651132479</v>
      </c>
      <c r="L51" s="14">
        <v>291450.81484765</v>
      </c>
      <c r="M51" s="13">
        <v>0.0048</v>
      </c>
      <c r="N51" s="14">
        <v>244799.99999999997</v>
      </c>
      <c r="O51" s="14">
        <f t="shared" si="0"/>
        <v>18200250.81484765</v>
      </c>
    </row>
    <row r="52" spans="1:15" ht="15">
      <c r="A52" s="5">
        <v>47</v>
      </c>
      <c r="B52" s="7" t="s">
        <v>47</v>
      </c>
      <c r="C52" s="13">
        <v>0.0043</v>
      </c>
      <c r="D52" s="14">
        <v>12298000</v>
      </c>
      <c r="E52" s="13">
        <v>0.0043</v>
      </c>
      <c r="F52" s="14">
        <v>2515500</v>
      </c>
      <c r="G52" s="13">
        <v>0.0043</v>
      </c>
      <c r="H52" s="14">
        <v>657900</v>
      </c>
      <c r="I52" s="13">
        <v>0.0043</v>
      </c>
      <c r="J52" s="14">
        <v>352600</v>
      </c>
      <c r="K52" s="13">
        <v>0.0015593878111179772</v>
      </c>
      <c r="L52" s="14">
        <v>185567.1495230393</v>
      </c>
      <c r="M52" s="13">
        <v>0.0043</v>
      </c>
      <c r="N52" s="14">
        <v>219300</v>
      </c>
      <c r="O52" s="14">
        <f t="shared" si="0"/>
        <v>16228867.149523038</v>
      </c>
    </row>
    <row r="53" spans="1:15" ht="15">
      <c r="A53" s="5">
        <v>48</v>
      </c>
      <c r="B53" s="7" t="s">
        <v>48</v>
      </c>
      <c r="C53" s="13">
        <v>0.0119</v>
      </c>
      <c r="D53" s="14">
        <v>34034000</v>
      </c>
      <c r="E53" s="13">
        <v>0.0119</v>
      </c>
      <c r="F53" s="14">
        <v>6961500.000000001</v>
      </c>
      <c r="G53" s="13">
        <v>0.0119</v>
      </c>
      <c r="H53" s="14">
        <v>1820700.0000000002</v>
      </c>
      <c r="I53" s="13">
        <v>0.0119</v>
      </c>
      <c r="J53" s="14">
        <v>975800.0000000001</v>
      </c>
      <c r="K53" s="13">
        <v>0.006716640270779239</v>
      </c>
      <c r="L53" s="14">
        <v>799280.1922227294</v>
      </c>
      <c r="M53" s="13">
        <v>0.0119</v>
      </c>
      <c r="N53" s="14">
        <v>606900</v>
      </c>
      <c r="O53" s="14">
        <f t="shared" si="0"/>
        <v>45198180.19222273</v>
      </c>
    </row>
    <row r="54" spans="1:15" ht="15">
      <c r="A54" s="5">
        <v>49</v>
      </c>
      <c r="B54" s="7" t="s">
        <v>49</v>
      </c>
      <c r="C54" s="13">
        <v>0.0043</v>
      </c>
      <c r="D54" s="14">
        <v>12298000</v>
      </c>
      <c r="E54" s="13">
        <v>0.0043</v>
      </c>
      <c r="F54" s="14">
        <v>2515500</v>
      </c>
      <c r="G54" s="13">
        <v>0.0043</v>
      </c>
      <c r="H54" s="14">
        <v>657900</v>
      </c>
      <c r="I54" s="13">
        <v>0.0043</v>
      </c>
      <c r="J54" s="14">
        <v>352600</v>
      </c>
      <c r="K54" s="13">
        <v>0.0008363508798710687</v>
      </c>
      <c r="L54" s="14">
        <v>99525.75470465717</v>
      </c>
      <c r="M54" s="13">
        <v>0.0043</v>
      </c>
      <c r="N54" s="14">
        <v>219300</v>
      </c>
      <c r="O54" s="14">
        <f t="shared" si="0"/>
        <v>16142825.754704658</v>
      </c>
    </row>
    <row r="55" spans="1:15" ht="15">
      <c r="A55" s="5">
        <v>50</v>
      </c>
      <c r="B55" s="7" t="s">
        <v>50</v>
      </c>
      <c r="C55" s="13">
        <v>0.0201</v>
      </c>
      <c r="D55" s="14">
        <v>57486000</v>
      </c>
      <c r="E55" s="13">
        <v>0.0201</v>
      </c>
      <c r="F55" s="14">
        <v>11758500</v>
      </c>
      <c r="G55" s="13">
        <v>0.0201</v>
      </c>
      <c r="H55" s="14">
        <v>3075300</v>
      </c>
      <c r="I55" s="13">
        <v>0.0201</v>
      </c>
      <c r="J55" s="14">
        <v>1648200</v>
      </c>
      <c r="K55" s="13">
        <v>0.017418937226714497</v>
      </c>
      <c r="L55" s="14">
        <v>2072853.529979025</v>
      </c>
      <c r="M55" s="13">
        <v>0.0201</v>
      </c>
      <c r="N55" s="14">
        <v>1025100</v>
      </c>
      <c r="O55" s="14">
        <f t="shared" si="0"/>
        <v>77065953.52997902</v>
      </c>
    </row>
    <row r="56" spans="1:15" ht="15">
      <c r="A56" s="5">
        <v>51</v>
      </c>
      <c r="B56" s="7" t="s">
        <v>51</v>
      </c>
      <c r="C56" s="13">
        <v>0.0058</v>
      </c>
      <c r="D56" s="14">
        <v>16587999.999999998</v>
      </c>
      <c r="E56" s="13">
        <v>0.0058</v>
      </c>
      <c r="F56" s="14">
        <v>3392999.9999999995</v>
      </c>
      <c r="G56" s="13">
        <v>0.0058</v>
      </c>
      <c r="H56" s="14">
        <v>887399.9999999999</v>
      </c>
      <c r="I56" s="13">
        <v>0.0058</v>
      </c>
      <c r="J56" s="14">
        <v>475599.99999999994</v>
      </c>
      <c r="K56" s="13">
        <v>0.0022151996277666145</v>
      </c>
      <c r="L56" s="14">
        <v>263608.75570422714</v>
      </c>
      <c r="M56" s="13">
        <v>0.0058</v>
      </c>
      <c r="N56" s="14">
        <v>295800</v>
      </c>
      <c r="O56" s="14">
        <f t="shared" si="0"/>
        <v>21903408.755704224</v>
      </c>
    </row>
    <row r="57" spans="1:15" ht="15">
      <c r="A57" s="5">
        <v>52</v>
      </c>
      <c r="B57" s="7" t="s">
        <v>52</v>
      </c>
      <c r="C57" s="13">
        <v>0.0123</v>
      </c>
      <c r="D57" s="14">
        <v>35178000</v>
      </c>
      <c r="E57" s="13">
        <v>0.0123</v>
      </c>
      <c r="F57" s="14">
        <v>7195500</v>
      </c>
      <c r="G57" s="13">
        <v>0.0123</v>
      </c>
      <c r="H57" s="14">
        <v>1881900</v>
      </c>
      <c r="I57" s="13">
        <v>0.0123</v>
      </c>
      <c r="J57" s="14">
        <v>1008600</v>
      </c>
      <c r="K57" s="13">
        <v>0.007721787835776971</v>
      </c>
      <c r="L57" s="14">
        <v>918892.7524574596</v>
      </c>
      <c r="M57" s="13">
        <v>0.0123</v>
      </c>
      <c r="N57" s="14">
        <v>627300</v>
      </c>
      <c r="O57" s="14">
        <f t="shared" si="0"/>
        <v>46810192.75245746</v>
      </c>
    </row>
    <row r="58" spans="1:15" ht="15">
      <c r="A58" s="5">
        <v>53</v>
      </c>
      <c r="B58" s="7" t="s">
        <v>53</v>
      </c>
      <c r="C58" s="13">
        <v>0.0041</v>
      </c>
      <c r="D58" s="14">
        <v>11726000.000000002</v>
      </c>
      <c r="E58" s="13">
        <v>0.0041</v>
      </c>
      <c r="F58" s="14">
        <v>2398500</v>
      </c>
      <c r="G58" s="13">
        <v>0.0041</v>
      </c>
      <c r="H58" s="14">
        <v>627300</v>
      </c>
      <c r="I58" s="13">
        <v>0.0041</v>
      </c>
      <c r="J58" s="14">
        <v>336200</v>
      </c>
      <c r="K58" s="13">
        <v>0.0014087918120397537</v>
      </c>
      <c r="L58" s="14">
        <v>167646.2256327307</v>
      </c>
      <c r="M58" s="13">
        <v>0.0041</v>
      </c>
      <c r="N58" s="14">
        <v>209100.00000000003</v>
      </c>
      <c r="O58" s="14">
        <f t="shared" si="0"/>
        <v>15464746.225632733</v>
      </c>
    </row>
    <row r="59" spans="1:15" ht="15">
      <c r="A59" s="5">
        <v>54</v>
      </c>
      <c r="B59" s="7" t="s">
        <v>54</v>
      </c>
      <c r="C59" s="13">
        <v>0.0072</v>
      </c>
      <c r="D59" s="14">
        <v>20592000</v>
      </c>
      <c r="E59" s="13">
        <v>0.0072</v>
      </c>
      <c r="F59" s="14">
        <v>4212000</v>
      </c>
      <c r="G59" s="13">
        <v>0.0072</v>
      </c>
      <c r="H59" s="14">
        <v>1101600</v>
      </c>
      <c r="I59" s="13">
        <v>0.0072</v>
      </c>
      <c r="J59" s="14">
        <v>590400</v>
      </c>
      <c r="K59" s="13">
        <v>0.0023519983325823103</v>
      </c>
      <c r="L59" s="14">
        <v>279887.80157729494</v>
      </c>
      <c r="M59" s="13">
        <v>0.0072</v>
      </c>
      <c r="N59" s="14">
        <v>367200</v>
      </c>
      <c r="O59" s="14">
        <f t="shared" si="0"/>
        <v>27143087.801577296</v>
      </c>
    </row>
    <row r="60" spans="1:15" ht="15">
      <c r="A60" s="5">
        <v>55</v>
      </c>
      <c r="B60" s="7" t="s">
        <v>55</v>
      </c>
      <c r="C60" s="13">
        <v>0.0058</v>
      </c>
      <c r="D60" s="14">
        <v>16587999.999999998</v>
      </c>
      <c r="E60" s="13">
        <v>0.0058</v>
      </c>
      <c r="F60" s="14">
        <v>3392999.9999999995</v>
      </c>
      <c r="G60" s="13">
        <v>0.0058</v>
      </c>
      <c r="H60" s="14">
        <v>887399.9999999999</v>
      </c>
      <c r="I60" s="13">
        <v>0.0058</v>
      </c>
      <c r="J60" s="14">
        <v>475599.99999999994</v>
      </c>
      <c r="K60" s="13">
        <v>0.004927395408436605</v>
      </c>
      <c r="L60" s="14">
        <v>586360.053603956</v>
      </c>
      <c r="M60" s="13">
        <v>0.0058</v>
      </c>
      <c r="N60" s="14">
        <v>295800</v>
      </c>
      <c r="O60" s="14">
        <f t="shared" si="0"/>
        <v>22226160.05360395</v>
      </c>
    </row>
    <row r="61" spans="1:15" ht="15">
      <c r="A61" s="5">
        <v>56</v>
      </c>
      <c r="B61" s="7" t="s">
        <v>56</v>
      </c>
      <c r="C61" s="13">
        <v>0.0044</v>
      </c>
      <c r="D61" s="14">
        <v>12584000</v>
      </c>
      <c r="E61" s="13">
        <v>0.0044</v>
      </c>
      <c r="F61" s="14">
        <v>2574000</v>
      </c>
      <c r="G61" s="13">
        <v>0.0044</v>
      </c>
      <c r="H61" s="14">
        <v>673200</v>
      </c>
      <c r="I61" s="13">
        <v>0.0044</v>
      </c>
      <c r="J61" s="14">
        <v>360800</v>
      </c>
      <c r="K61" s="13">
        <v>0.0006561053761010314</v>
      </c>
      <c r="L61" s="14">
        <v>78076.53975602274</v>
      </c>
      <c r="M61" s="13">
        <v>0.0044</v>
      </c>
      <c r="N61" s="14">
        <v>224400</v>
      </c>
      <c r="O61" s="14">
        <f t="shared" si="0"/>
        <v>16494476.539756022</v>
      </c>
    </row>
    <row r="62" spans="1:15" ht="15">
      <c r="A62" s="5">
        <v>57</v>
      </c>
      <c r="B62" s="6" t="s">
        <v>57</v>
      </c>
      <c r="C62" s="13">
        <v>0.0043</v>
      </c>
      <c r="D62" s="14">
        <v>12298000</v>
      </c>
      <c r="E62" s="13">
        <v>0.0043</v>
      </c>
      <c r="F62" s="14">
        <v>2515500</v>
      </c>
      <c r="G62" s="13">
        <v>0.0043</v>
      </c>
      <c r="H62" s="14">
        <v>657900</v>
      </c>
      <c r="I62" s="13">
        <v>0.0043</v>
      </c>
      <c r="J62" s="14">
        <v>352600</v>
      </c>
      <c r="K62" s="13">
        <v>0.0006722511459827123</v>
      </c>
      <c r="L62" s="14">
        <v>79997.88637194276</v>
      </c>
      <c r="M62" s="13">
        <v>0.0043</v>
      </c>
      <c r="N62" s="14">
        <v>219300</v>
      </c>
      <c r="O62" s="14">
        <f t="shared" si="0"/>
        <v>16123297.886371942</v>
      </c>
    </row>
    <row r="63" spans="1:15" ht="15">
      <c r="A63" s="5">
        <v>58</v>
      </c>
      <c r="B63" s="6" t="s">
        <v>58</v>
      </c>
      <c r="C63" s="13">
        <v>0.0044</v>
      </c>
      <c r="D63" s="14">
        <v>12584000</v>
      </c>
      <c r="E63" s="13">
        <v>0.0044</v>
      </c>
      <c r="F63" s="14">
        <v>2574000</v>
      </c>
      <c r="G63" s="13">
        <v>0.0044</v>
      </c>
      <c r="H63" s="14">
        <v>673200</v>
      </c>
      <c r="I63" s="13">
        <v>0.0044</v>
      </c>
      <c r="J63" s="14">
        <v>360800</v>
      </c>
      <c r="K63" s="13">
        <v>0.0008756878464918911</v>
      </c>
      <c r="L63" s="14">
        <v>104206.85373253505</v>
      </c>
      <c r="M63" s="13">
        <v>0.0044</v>
      </c>
      <c r="N63" s="14">
        <v>224400</v>
      </c>
      <c r="O63" s="14">
        <f t="shared" si="0"/>
        <v>16520606.853732536</v>
      </c>
    </row>
    <row r="64" spans="1:15" ht="15">
      <c r="A64" s="5">
        <v>59</v>
      </c>
      <c r="B64" s="6" t="s">
        <v>59</v>
      </c>
      <c r="C64" s="13">
        <v>0.0083</v>
      </c>
      <c r="D64" s="14">
        <v>23738000</v>
      </c>
      <c r="E64" s="13">
        <v>0.0083</v>
      </c>
      <c r="F64" s="14">
        <v>4855500</v>
      </c>
      <c r="G64" s="13">
        <v>0.0083</v>
      </c>
      <c r="H64" s="14">
        <v>1269900</v>
      </c>
      <c r="I64" s="13">
        <v>0.0083</v>
      </c>
      <c r="J64" s="14">
        <v>680600</v>
      </c>
      <c r="K64" s="13">
        <v>0.0013952880772296207</v>
      </c>
      <c r="L64" s="14">
        <v>166039.28119032487</v>
      </c>
      <c r="M64" s="13">
        <v>0.0083</v>
      </c>
      <c r="N64" s="14">
        <v>423300</v>
      </c>
      <c r="O64" s="14">
        <f t="shared" si="0"/>
        <v>31133339.281190325</v>
      </c>
    </row>
    <row r="65" spans="1:15" ht="15">
      <c r="A65" s="5">
        <v>60</v>
      </c>
      <c r="B65" s="7" t="s">
        <v>60</v>
      </c>
      <c r="C65" s="13">
        <v>0.0129</v>
      </c>
      <c r="D65" s="14">
        <v>36894000</v>
      </c>
      <c r="E65" s="13">
        <v>0.0129</v>
      </c>
      <c r="F65" s="14">
        <v>7546500</v>
      </c>
      <c r="G65" s="13">
        <v>0.0129</v>
      </c>
      <c r="H65" s="14">
        <v>1973700</v>
      </c>
      <c r="I65" s="13">
        <v>0.0129</v>
      </c>
      <c r="J65" s="14">
        <v>1057800</v>
      </c>
      <c r="K65" s="18">
        <v>0.0030609444101142975</v>
      </c>
      <c r="L65" s="14">
        <v>364252.3848036014</v>
      </c>
      <c r="M65" s="19">
        <v>0.0129</v>
      </c>
      <c r="N65" s="14">
        <v>657900</v>
      </c>
      <c r="O65" s="14">
        <f t="shared" si="0"/>
        <v>48494152.3848036</v>
      </c>
    </row>
    <row r="66" spans="1:15" ht="15">
      <c r="A66" s="5">
        <v>61</v>
      </c>
      <c r="B66" s="7" t="s">
        <v>61</v>
      </c>
      <c r="C66" s="13">
        <v>0.0043</v>
      </c>
      <c r="D66" s="14">
        <v>12298000</v>
      </c>
      <c r="E66" s="13">
        <v>0.0043</v>
      </c>
      <c r="F66" s="14">
        <v>2515500</v>
      </c>
      <c r="G66" s="13">
        <v>0.0043</v>
      </c>
      <c r="H66" s="14">
        <v>657900</v>
      </c>
      <c r="I66" s="13">
        <v>0.0043</v>
      </c>
      <c r="J66" s="14">
        <v>352600</v>
      </c>
      <c r="K66" s="18">
        <v>0.0011557435640759555</v>
      </c>
      <c r="L66" s="14">
        <v>137533.4841250387</v>
      </c>
      <c r="M66" s="19">
        <v>0.0043</v>
      </c>
      <c r="N66" s="14">
        <v>219300</v>
      </c>
      <c r="O66" s="14">
        <f t="shared" si="0"/>
        <v>16180833.484125039</v>
      </c>
    </row>
    <row r="67" spans="1:15" ht="15">
      <c r="A67" s="5">
        <v>62</v>
      </c>
      <c r="B67" s="7" t="s">
        <v>62</v>
      </c>
      <c r="C67" s="13">
        <v>0.0054</v>
      </c>
      <c r="D67" s="14">
        <v>15444000</v>
      </c>
      <c r="E67" s="13">
        <v>0.0054</v>
      </c>
      <c r="F67" s="14">
        <v>3159000</v>
      </c>
      <c r="G67" s="13">
        <v>0.0054</v>
      </c>
      <c r="H67" s="14">
        <v>826200</v>
      </c>
      <c r="I67" s="13">
        <v>0.0054</v>
      </c>
      <c r="J67" s="14">
        <v>442800</v>
      </c>
      <c r="K67" s="18">
        <v>0.0010750147146675513</v>
      </c>
      <c r="L67" s="14">
        <v>127926.7510454386</v>
      </c>
      <c r="M67" s="19">
        <v>0.0054</v>
      </c>
      <c r="N67" s="14">
        <v>275400</v>
      </c>
      <c r="O67" s="14">
        <f t="shared" si="0"/>
        <v>20275326.75104544</v>
      </c>
    </row>
    <row r="68" spans="1:15" ht="15">
      <c r="A68" s="5">
        <v>63</v>
      </c>
      <c r="B68" s="7" t="s">
        <v>63</v>
      </c>
      <c r="C68" s="13">
        <v>0.0142</v>
      </c>
      <c r="D68" s="14">
        <v>40612000</v>
      </c>
      <c r="E68" s="13">
        <v>0.0142</v>
      </c>
      <c r="F68" s="14">
        <v>8307000.000000001</v>
      </c>
      <c r="G68" s="13">
        <v>0.0142</v>
      </c>
      <c r="H68" s="14">
        <v>2172600</v>
      </c>
      <c r="I68" s="13">
        <v>0.0142</v>
      </c>
      <c r="J68" s="14">
        <v>1164400</v>
      </c>
      <c r="K68" s="18">
        <v>0.009489309298642435</v>
      </c>
      <c r="L68" s="14">
        <v>1129227.8065384498</v>
      </c>
      <c r="M68" s="19">
        <v>0.0142</v>
      </c>
      <c r="N68" s="14">
        <v>724200</v>
      </c>
      <c r="O68" s="14">
        <f t="shared" si="0"/>
        <v>54109427.80653845</v>
      </c>
    </row>
    <row r="69" spans="1:15" ht="15">
      <c r="A69" s="5">
        <v>64</v>
      </c>
      <c r="B69" s="7" t="s">
        <v>64</v>
      </c>
      <c r="C69" s="13">
        <v>0.0053</v>
      </c>
      <c r="D69" s="14">
        <v>15158000</v>
      </c>
      <c r="E69" s="13">
        <v>0.0053</v>
      </c>
      <c r="F69" s="14">
        <v>3100500</v>
      </c>
      <c r="G69" s="13">
        <v>0.0053</v>
      </c>
      <c r="H69" s="14">
        <v>810900</v>
      </c>
      <c r="I69" s="13">
        <v>0.0053</v>
      </c>
      <c r="J69" s="14">
        <v>434600</v>
      </c>
      <c r="K69" s="18">
        <v>0.0018232977588203607</v>
      </c>
      <c r="L69" s="14">
        <v>216972.43329962294</v>
      </c>
      <c r="M69" s="19">
        <v>0.0053</v>
      </c>
      <c r="N69" s="14">
        <v>270300</v>
      </c>
      <c r="O69" s="14">
        <f t="shared" si="0"/>
        <v>19991272.433299623</v>
      </c>
    </row>
    <row r="70" spans="1:15" ht="15">
      <c r="A70" s="5">
        <v>65</v>
      </c>
      <c r="B70" s="7" t="s">
        <v>65</v>
      </c>
      <c r="C70" s="13">
        <v>0.007</v>
      </c>
      <c r="D70" s="14">
        <v>20020000</v>
      </c>
      <c r="E70" s="13">
        <v>0.007</v>
      </c>
      <c r="F70" s="14">
        <v>4095000</v>
      </c>
      <c r="G70" s="13">
        <v>0.007</v>
      </c>
      <c r="H70" s="14">
        <v>1071000</v>
      </c>
      <c r="I70" s="13">
        <v>0.007</v>
      </c>
      <c r="J70" s="14">
        <v>574000</v>
      </c>
      <c r="K70" s="18">
        <v>0.0059845029965081105</v>
      </c>
      <c r="L70" s="14">
        <v>712155.8565844651</v>
      </c>
      <c r="M70" s="19">
        <v>0.007</v>
      </c>
      <c r="N70" s="14">
        <v>357000</v>
      </c>
      <c r="O70" s="14">
        <f t="shared" si="0"/>
        <v>26829155.856584467</v>
      </c>
    </row>
    <row r="71" spans="1:15" ht="15">
      <c r="A71" s="5">
        <v>66</v>
      </c>
      <c r="B71" s="7" t="s">
        <v>66</v>
      </c>
      <c r="C71" s="13">
        <v>0.0051</v>
      </c>
      <c r="D71" s="14">
        <v>14586000.000000002</v>
      </c>
      <c r="E71" s="13">
        <v>0.0051</v>
      </c>
      <c r="F71" s="14">
        <v>2983500</v>
      </c>
      <c r="G71" s="13">
        <v>0.0051</v>
      </c>
      <c r="H71" s="14">
        <v>780300</v>
      </c>
      <c r="I71" s="13">
        <v>0.0051</v>
      </c>
      <c r="J71" s="14">
        <v>418200.00000000006</v>
      </c>
      <c r="K71" s="18">
        <v>0.0024071875096324195</v>
      </c>
      <c r="L71" s="14">
        <v>286455.3136462579</v>
      </c>
      <c r="M71" s="19">
        <v>0.0051</v>
      </c>
      <c r="N71" s="14">
        <v>260100.00000000003</v>
      </c>
      <c r="O71" s="14">
        <f>+D71+F71+H71+J71+L71+N71</f>
        <v>19314555.313646257</v>
      </c>
    </row>
    <row r="72" spans="1:15" ht="15">
      <c r="A72" s="5">
        <v>67</v>
      </c>
      <c r="B72" s="7" t="s">
        <v>67</v>
      </c>
      <c r="C72" s="13">
        <v>0.0054</v>
      </c>
      <c r="D72" s="14">
        <v>15444000</v>
      </c>
      <c r="E72" s="13">
        <v>0.0054</v>
      </c>
      <c r="F72" s="14">
        <v>3159000</v>
      </c>
      <c r="G72" s="13">
        <v>0.0054</v>
      </c>
      <c r="H72" s="14">
        <v>826200</v>
      </c>
      <c r="I72" s="13">
        <v>0.0054</v>
      </c>
      <c r="J72" s="14">
        <v>442800</v>
      </c>
      <c r="K72" s="13">
        <v>0.0014986210044723783</v>
      </c>
      <c r="L72" s="14">
        <v>178335.89953221302</v>
      </c>
      <c r="M72" s="13">
        <v>0.0054</v>
      </c>
      <c r="N72" s="14">
        <v>275400</v>
      </c>
      <c r="O72" s="15">
        <f>+D72+F72+H72+J72+L72+N72</f>
        <v>20325735.899532214</v>
      </c>
    </row>
    <row r="73" spans="1:15" ht="19.5" customHeight="1">
      <c r="A73" s="41" t="s">
        <v>69</v>
      </c>
      <c r="B73" s="42"/>
      <c r="C73" s="16">
        <f aca="true" t="shared" si="1" ref="C73:O73">SUM(C6:C72)</f>
        <v>0.9999999999999994</v>
      </c>
      <c r="D73" s="17">
        <f>SUM(D6:D72)</f>
        <v>2860000000</v>
      </c>
      <c r="E73" s="16">
        <f t="shared" si="1"/>
        <v>0.9999999999999994</v>
      </c>
      <c r="F73" s="17">
        <f t="shared" si="1"/>
        <v>585000000</v>
      </c>
      <c r="G73" s="16">
        <f t="shared" si="1"/>
        <v>0.9999999999999994</v>
      </c>
      <c r="H73" s="17">
        <f t="shared" si="1"/>
        <v>153000000</v>
      </c>
      <c r="I73" s="16">
        <f t="shared" si="1"/>
        <v>0.9999999999999994</v>
      </c>
      <c r="J73" s="17">
        <f t="shared" si="1"/>
        <v>82000000</v>
      </c>
      <c r="K73" s="16">
        <f t="shared" si="1"/>
        <v>0.9999999999999999</v>
      </c>
      <c r="L73" s="17">
        <f t="shared" si="1"/>
        <v>118999999.99999997</v>
      </c>
      <c r="M73" s="16">
        <f t="shared" si="1"/>
        <v>0.9999999999999994</v>
      </c>
      <c r="N73" s="17">
        <f t="shared" si="1"/>
        <v>51000000</v>
      </c>
      <c r="O73" s="17">
        <f t="shared" si="1"/>
        <v>3850000000.0000005</v>
      </c>
    </row>
    <row r="75" spans="4:14" ht="15">
      <c r="D75" s="2"/>
      <c r="F75" s="2"/>
      <c r="H75" s="2"/>
      <c r="J75" s="2"/>
      <c r="L75" s="2"/>
      <c r="N75" s="2"/>
    </row>
    <row r="76" spans="4:14" ht="15">
      <c r="D76" s="1"/>
      <c r="F76" s="1"/>
      <c r="H76" s="1"/>
      <c r="J76" s="1"/>
      <c r="L76" s="1"/>
      <c r="N76" s="1"/>
    </row>
    <row r="79" spans="2:12" ht="15">
      <c r="B79" s="49" t="s">
        <v>78</v>
      </c>
      <c r="C79" s="50"/>
      <c r="D79" s="50"/>
      <c r="E79" s="50"/>
      <c r="F79" s="50"/>
      <c r="G79" s="50"/>
      <c r="H79" s="50"/>
      <c r="I79" s="50"/>
      <c r="J79" s="50"/>
      <c r="K79" s="50"/>
      <c r="L79" s="51"/>
    </row>
    <row r="81" spans="2:12" ht="57" customHeight="1">
      <c r="B81" s="52" t="s">
        <v>68</v>
      </c>
      <c r="C81" s="52"/>
      <c r="D81" s="52"/>
      <c r="E81" s="52" t="s">
        <v>71</v>
      </c>
      <c r="F81" s="52"/>
      <c r="G81" s="52" t="s">
        <v>72</v>
      </c>
      <c r="H81" s="52"/>
      <c r="I81" s="52" t="s">
        <v>79</v>
      </c>
      <c r="J81" s="52"/>
      <c r="K81" s="52" t="s">
        <v>110</v>
      </c>
      <c r="L81" s="52"/>
    </row>
    <row r="82" spans="2:4" ht="15">
      <c r="B82" s="20"/>
      <c r="C82" s="20"/>
      <c r="D82" s="20"/>
    </row>
    <row r="83" spans="2:12" ht="15">
      <c r="B83" s="22" t="s">
        <v>80</v>
      </c>
      <c r="C83" s="23" t="s">
        <v>81</v>
      </c>
      <c r="D83" s="24" t="s">
        <v>82</v>
      </c>
      <c r="E83" s="23" t="s">
        <v>111</v>
      </c>
      <c r="F83" s="30" t="s">
        <v>82</v>
      </c>
      <c r="G83" s="35" t="s">
        <v>81</v>
      </c>
      <c r="H83" s="24" t="s">
        <v>82</v>
      </c>
      <c r="I83" s="23" t="s">
        <v>111</v>
      </c>
      <c r="J83" s="30" t="s">
        <v>82</v>
      </c>
      <c r="K83" s="35" t="s">
        <v>81</v>
      </c>
      <c r="L83" s="24" t="s">
        <v>82</v>
      </c>
    </row>
    <row r="84" spans="2:12" ht="15">
      <c r="B84" s="25" t="s">
        <v>83</v>
      </c>
      <c r="C84" s="21" t="s">
        <v>81</v>
      </c>
      <c r="D84" s="26" t="s">
        <v>84</v>
      </c>
      <c r="E84" s="21" t="s">
        <v>85</v>
      </c>
      <c r="F84" s="31" t="s">
        <v>84</v>
      </c>
      <c r="G84" s="36" t="s">
        <v>81</v>
      </c>
      <c r="H84" s="26" t="s">
        <v>84</v>
      </c>
      <c r="I84" s="33" t="s">
        <v>85</v>
      </c>
      <c r="J84" s="31" t="s">
        <v>84</v>
      </c>
      <c r="K84" s="36" t="s">
        <v>81</v>
      </c>
      <c r="L84" s="26" t="s">
        <v>84</v>
      </c>
    </row>
    <row r="85" spans="2:12" ht="15">
      <c r="B85" s="25" t="s">
        <v>86</v>
      </c>
      <c r="C85" s="21" t="s">
        <v>87</v>
      </c>
      <c r="D85" s="26" t="s">
        <v>88</v>
      </c>
      <c r="E85" s="21" t="s">
        <v>85</v>
      </c>
      <c r="F85" s="31" t="s">
        <v>88</v>
      </c>
      <c r="G85" s="36" t="s">
        <v>87</v>
      </c>
      <c r="H85" s="26" t="s">
        <v>88</v>
      </c>
      <c r="I85" s="33" t="s">
        <v>85</v>
      </c>
      <c r="J85" s="31" t="s">
        <v>88</v>
      </c>
      <c r="K85" s="36" t="s">
        <v>87</v>
      </c>
      <c r="L85" s="26" t="s">
        <v>88</v>
      </c>
    </row>
    <row r="86" spans="2:12" ht="15">
      <c r="B86" s="25" t="s">
        <v>89</v>
      </c>
      <c r="C86" s="21" t="s">
        <v>90</v>
      </c>
      <c r="D86" s="26" t="s">
        <v>91</v>
      </c>
      <c r="E86" s="21" t="s">
        <v>92</v>
      </c>
      <c r="F86" s="31" t="s">
        <v>91</v>
      </c>
      <c r="G86" s="36" t="s">
        <v>90</v>
      </c>
      <c r="H86" s="26" t="s">
        <v>91</v>
      </c>
      <c r="I86" s="33" t="s">
        <v>92</v>
      </c>
      <c r="J86" s="31" t="s">
        <v>91</v>
      </c>
      <c r="K86" s="36" t="s">
        <v>90</v>
      </c>
      <c r="L86" s="26" t="s">
        <v>91</v>
      </c>
    </row>
    <row r="87" spans="2:12" ht="15">
      <c r="B87" s="25" t="s">
        <v>93</v>
      </c>
      <c r="C87" s="21" t="s">
        <v>81</v>
      </c>
      <c r="D87" s="26" t="s">
        <v>94</v>
      </c>
      <c r="E87" s="21" t="s">
        <v>85</v>
      </c>
      <c r="F87" s="31" t="s">
        <v>94</v>
      </c>
      <c r="G87" s="36" t="s">
        <v>81</v>
      </c>
      <c r="H87" s="26" t="s">
        <v>94</v>
      </c>
      <c r="I87" s="33" t="s">
        <v>85</v>
      </c>
      <c r="J87" s="31" t="s">
        <v>94</v>
      </c>
      <c r="K87" s="36" t="s">
        <v>81</v>
      </c>
      <c r="L87" s="26" t="s">
        <v>94</v>
      </c>
    </row>
    <row r="88" spans="2:12" ht="15">
      <c r="B88" s="25" t="s">
        <v>95</v>
      </c>
      <c r="C88" s="21" t="s">
        <v>87</v>
      </c>
      <c r="D88" s="26" t="s">
        <v>96</v>
      </c>
      <c r="E88" s="21" t="s">
        <v>85</v>
      </c>
      <c r="F88" s="31" t="s">
        <v>96</v>
      </c>
      <c r="G88" s="36" t="s">
        <v>87</v>
      </c>
      <c r="H88" s="26" t="s">
        <v>96</v>
      </c>
      <c r="I88" s="33" t="s">
        <v>85</v>
      </c>
      <c r="J88" s="31" t="s">
        <v>96</v>
      </c>
      <c r="K88" s="36" t="s">
        <v>87</v>
      </c>
      <c r="L88" s="26" t="s">
        <v>96</v>
      </c>
    </row>
    <row r="89" spans="2:12" ht="15">
      <c r="B89" s="25" t="s">
        <v>97</v>
      </c>
      <c r="C89" s="21" t="s">
        <v>81</v>
      </c>
      <c r="D89" s="26" t="s">
        <v>98</v>
      </c>
      <c r="E89" s="21" t="s">
        <v>87</v>
      </c>
      <c r="F89" s="31" t="s">
        <v>98</v>
      </c>
      <c r="G89" s="36" t="s">
        <v>81</v>
      </c>
      <c r="H89" s="26" t="s">
        <v>98</v>
      </c>
      <c r="I89" s="33" t="s">
        <v>87</v>
      </c>
      <c r="J89" s="31" t="s">
        <v>98</v>
      </c>
      <c r="K89" s="36" t="s">
        <v>81</v>
      </c>
      <c r="L89" s="26" t="s">
        <v>98</v>
      </c>
    </row>
    <row r="90" spans="2:12" ht="15">
      <c r="B90" s="25" t="s">
        <v>99</v>
      </c>
      <c r="C90" s="21" t="s">
        <v>87</v>
      </c>
      <c r="D90" s="26" t="s">
        <v>100</v>
      </c>
      <c r="E90" s="21" t="s">
        <v>85</v>
      </c>
      <c r="F90" s="31" t="s">
        <v>100</v>
      </c>
      <c r="G90" s="36" t="s">
        <v>87</v>
      </c>
      <c r="H90" s="26" t="s">
        <v>100</v>
      </c>
      <c r="I90" s="33" t="s">
        <v>85</v>
      </c>
      <c r="J90" s="31" t="s">
        <v>100</v>
      </c>
      <c r="K90" s="36" t="s">
        <v>87</v>
      </c>
      <c r="L90" s="26" t="s">
        <v>100</v>
      </c>
    </row>
    <row r="91" spans="2:12" ht="15">
      <c r="B91" s="25" t="s">
        <v>101</v>
      </c>
      <c r="C91" s="21" t="s">
        <v>87</v>
      </c>
      <c r="D91" s="26" t="s">
        <v>102</v>
      </c>
      <c r="E91" s="21" t="s">
        <v>85</v>
      </c>
      <c r="F91" s="31" t="s">
        <v>102</v>
      </c>
      <c r="G91" s="36" t="s">
        <v>87</v>
      </c>
      <c r="H91" s="26" t="s">
        <v>102</v>
      </c>
      <c r="I91" s="33" t="s">
        <v>85</v>
      </c>
      <c r="J91" s="31" t="s">
        <v>102</v>
      </c>
      <c r="K91" s="36" t="s">
        <v>87</v>
      </c>
      <c r="L91" s="26" t="s">
        <v>102</v>
      </c>
    </row>
    <row r="92" spans="2:12" ht="15">
      <c r="B92" s="25" t="s">
        <v>103</v>
      </c>
      <c r="C92" s="21" t="s">
        <v>81</v>
      </c>
      <c r="D92" s="26" t="s">
        <v>104</v>
      </c>
      <c r="E92" s="21" t="s">
        <v>85</v>
      </c>
      <c r="F92" s="31" t="s">
        <v>104</v>
      </c>
      <c r="G92" s="36" t="s">
        <v>81</v>
      </c>
      <c r="H92" s="26" t="s">
        <v>104</v>
      </c>
      <c r="I92" s="33" t="s">
        <v>85</v>
      </c>
      <c r="J92" s="31" t="s">
        <v>104</v>
      </c>
      <c r="K92" s="36" t="s">
        <v>81</v>
      </c>
      <c r="L92" s="26" t="s">
        <v>104</v>
      </c>
    </row>
    <row r="93" spans="2:12" ht="15">
      <c r="B93" s="25" t="s">
        <v>105</v>
      </c>
      <c r="C93" s="21" t="s">
        <v>87</v>
      </c>
      <c r="D93" s="26" t="s">
        <v>106</v>
      </c>
      <c r="E93" s="21" t="s">
        <v>85</v>
      </c>
      <c r="F93" s="31" t="s">
        <v>106</v>
      </c>
      <c r="G93" s="36" t="s">
        <v>87</v>
      </c>
      <c r="H93" s="26" t="s">
        <v>106</v>
      </c>
      <c r="I93" s="33" t="s">
        <v>85</v>
      </c>
      <c r="J93" s="31" t="s">
        <v>106</v>
      </c>
      <c r="K93" s="36" t="s">
        <v>87</v>
      </c>
      <c r="L93" s="26" t="s">
        <v>106</v>
      </c>
    </row>
    <row r="94" spans="2:12" ht="15">
      <c r="B94" s="27" t="s">
        <v>107</v>
      </c>
      <c r="C94" s="28" t="s">
        <v>90</v>
      </c>
      <c r="D94" s="29" t="s">
        <v>108</v>
      </c>
      <c r="E94" s="28" t="s">
        <v>92</v>
      </c>
      <c r="F94" s="32" t="s">
        <v>108</v>
      </c>
      <c r="G94" s="37" t="s">
        <v>90</v>
      </c>
      <c r="H94" s="29" t="s">
        <v>108</v>
      </c>
      <c r="I94" s="34" t="s">
        <v>92</v>
      </c>
      <c r="J94" s="32" t="s">
        <v>108</v>
      </c>
      <c r="K94" s="37" t="s">
        <v>90</v>
      </c>
      <c r="L94" s="29" t="s">
        <v>108</v>
      </c>
    </row>
  </sheetData>
  <sheetProtection/>
  <mergeCells count="14">
    <mergeCell ref="B79:L79"/>
    <mergeCell ref="B81:D81"/>
    <mergeCell ref="E81:F81"/>
    <mergeCell ref="G81:H81"/>
    <mergeCell ref="I81:J81"/>
    <mergeCell ref="K81:L81"/>
    <mergeCell ref="K3:N4"/>
    <mergeCell ref="O3:O4"/>
    <mergeCell ref="C3:D4"/>
    <mergeCell ref="A73:B73"/>
    <mergeCell ref="A3:B5"/>
    <mergeCell ref="E3:F4"/>
    <mergeCell ref="G3:H4"/>
    <mergeCell ref="I3:J4"/>
  </mergeCells>
  <printOptions/>
  <pageMargins left="0.7" right="0.7" top="0.75" bottom="0.75" header="0.3" footer="0.3"/>
  <pageSetup horizontalDpi="600" verticalDpi="600" orientation="portrait" r:id="rId1"/>
  <ignoredErrors>
    <ignoredError sqref="C84:L94 C83:D83 F83:H83 J83:L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DJAIME</dc:creator>
  <cp:keywords/>
  <dc:description/>
  <cp:lastModifiedBy>DFONG</cp:lastModifiedBy>
  <cp:lastPrinted>2015-02-09T21:49:23Z</cp:lastPrinted>
  <dcterms:created xsi:type="dcterms:W3CDTF">2015-02-09T21:18:05Z</dcterms:created>
  <dcterms:modified xsi:type="dcterms:W3CDTF">2016-02-03T17:54:15Z</dcterms:modified>
  <cp:category/>
  <cp:version/>
  <cp:contentType/>
  <cp:contentStatus/>
</cp:coreProperties>
</file>